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640"/>
  </bookViews>
  <sheets>
    <sheet name="k 30.06.2012" sheetId="4" r:id="rId1"/>
    <sheet name="List2" sheetId="2" r:id="rId2"/>
  </sheets>
  <definedNames>
    <definedName name="_xlnm._FilterDatabase" localSheetId="0" hidden="1">'k 30.06.2012'!$A$42:$F$43</definedName>
  </definedNames>
  <calcPr calcId="145621"/>
</workbook>
</file>

<file path=xl/calcChain.xml><?xml version="1.0" encoding="utf-8"?>
<calcChain xmlns="http://schemas.openxmlformats.org/spreadsheetml/2006/main">
  <c r="F37" i="4" l="1"/>
  <c r="F59" i="4"/>
  <c r="D18" i="4" l="1"/>
</calcChain>
</file>

<file path=xl/sharedStrings.xml><?xml version="1.0" encoding="utf-8"?>
<sst xmlns="http://schemas.openxmlformats.org/spreadsheetml/2006/main" count="104" uniqueCount="65">
  <si>
    <t>Plzeň</t>
  </si>
  <si>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</si>
  <si>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</si>
  <si>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</si>
  <si>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</si>
  <si>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</si>
  <si>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</si>
  <si>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</si>
  <si>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</si>
  <si>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</si>
  <si>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</si>
  <si>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</si>
  <si>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bez čp/če</t>
  </si>
  <si>
    <t>Využití budovy dle skutečnosti</t>
  </si>
  <si>
    <t>Využití parcely dle skutečnosti</t>
  </si>
  <si>
    <t>Upřesnění</t>
  </si>
  <si>
    <t>5856/2, 5857</t>
  </si>
  <si>
    <t>hřiště s umělým povrchem</t>
  </si>
  <si>
    <t>5859/2</t>
  </si>
  <si>
    <t>Radčice</t>
  </si>
  <si>
    <t>400/2</t>
  </si>
  <si>
    <t>kotelna plynového zařízení ZŠ Radčice</t>
  </si>
  <si>
    <t>studna MŠ Radčice</t>
  </si>
  <si>
    <t>vodní hospodářství MŠ Radčice</t>
  </si>
  <si>
    <t>5856/2</t>
  </si>
  <si>
    <t>5859/3</t>
  </si>
  <si>
    <t>5870/1</t>
  </si>
  <si>
    <t>zahrada</t>
  </si>
  <si>
    <t>400/1</t>
  </si>
  <si>
    <t>486/2</t>
  </si>
  <si>
    <t>486/3</t>
  </si>
  <si>
    <t>Jižní Předměstí, č. p. 201, Resslova 6</t>
  </si>
  <si>
    <t>Radčice, č.p. 170, Na jívách 16</t>
  </si>
  <si>
    <t>Radčice, č.p. 51, V Radčicích 20</t>
  </si>
  <si>
    <t>komunikace, oplocení, sadové úpravy MŠ Radčice</t>
  </si>
  <si>
    <t>elektropřípojka MŠ Radčice</t>
  </si>
  <si>
    <t>objekt občanské vybavenosti - škola</t>
  </si>
  <si>
    <t>objekt občanské vybavenosti - školní družina a jídelna</t>
  </si>
  <si>
    <t>objekt občanské vybavenosti - mateřská škola</t>
  </si>
  <si>
    <t>zastavěná plocha a nádvoří - škola</t>
  </si>
  <si>
    <t>zastavěná plocha a nádvoří - školní družina a jídelna</t>
  </si>
  <si>
    <t>zastavěná plocha a nádvoří - mateřská škola</t>
  </si>
  <si>
    <t>kanalizační přípojka ZŠ Radčice</t>
  </si>
  <si>
    <t>Malesice</t>
  </si>
  <si>
    <t>19/2</t>
  </si>
  <si>
    <t>19/1</t>
  </si>
  <si>
    <t xml:space="preserve">V Plzni dne </t>
  </si>
  <si>
    <t>Plzeň,  statutární město vydává na základě usnesení Zastupitelstva města Plzně č. …….  ze dne …………….</t>
  </si>
  <si>
    <t>tuto aktualizovanou přílohu A ke zřizovací listině.</t>
  </si>
  <si>
    <t>Hodnota majetku v pořizovacích cenách k 30.06.2012 činí v Kč:</t>
  </si>
  <si>
    <t>Malesice, č.p. 116, Ke kostelu 3</t>
  </si>
  <si>
    <t>Tato příloha nabývá účinnosti dnem podpisu a plně nahrazuje přílohu ze dne 19. 10. 2011.</t>
  </si>
  <si>
    <t>Mgr. Martin Baxa</t>
  </si>
  <si>
    <t>primátor města Plzně</t>
  </si>
  <si>
    <t>zastavěná plocha a nádvoří</t>
  </si>
  <si>
    <t>společný dvůr</t>
  </si>
  <si>
    <t>sportoviště a rekreační plocha</t>
  </si>
  <si>
    <t>sportoviště a rekreační plocha - hřiště</t>
  </si>
  <si>
    <t>zeleň</t>
  </si>
  <si>
    <t>Příloha ke zřizovací listině</t>
  </si>
  <si>
    <t>níže uvedený  městský  nemovitý majetek nezbytně nutný pro výkon činností, které vyplývají ze zřizovací listiny.</t>
  </si>
  <si>
    <t>Plzeň,  statutární město  předává k hospodaření  16. základní škole a mateřské škole Plzeň, Americká třída 30, příspěvkové  organizaci</t>
  </si>
  <si>
    <t xml:space="preserve">Nemovitý majetek předaný k hospodaření 16. základní škole a mateřské škole Plzeň, Americká třída 30, </t>
  </si>
  <si>
    <t>příspěvkové orgnizaci, IČ 68784597</t>
  </si>
  <si>
    <t>Příloha č. 12.2 k NU OŠMT/1 z 17. 10.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</si>
</sst>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4"/>
      <color indexed="10"/>
      <name val="Arial CE"/>
      <charset val="238"/>
    </font>
    <font>
      <b/>
      <u/>
      <sz val="18"/>
      <name val="Times New Roman"/>
      <family val="1"/>
      <charset val="238"/>
    </font>
    <font>
      <b/>
      <sz val="12"/>
      <name val="Arial"/>
      <family val="2"/>
      <charset val="238"/>
    </font>
    <font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 applyBorder="1" applyAlignment="1">
      <alignment wrapText="1"/>
    </xf>
    <xf numFmtId="0" fontId="2" fillId="0" borderId="0" xfId="1" applyBorder="1"/>
    <xf numFmtId="2" fontId="2" fillId="0" borderId="0" xfId="1" applyNumberFormat="1" applyBorder="1" applyAlignment="1">
      <alignment wrapText="1"/>
    </xf>
    <xf numFmtId="4" fontId="2" fillId="0" borderId="0" xfId="1" applyNumberFormat="1" applyBorder="1"/>
    <xf numFmtId="0" fontId="2" fillId="0" borderId="0" xfId="1" applyBorder="1" applyAlignment="1">
      <alignment horizontal="center" wrapText="1"/>
    </xf>
    <xf numFmtId="0" fontId="3" fillId="0" borderId="0" xfId="1" applyFont="1" applyBorder="1" applyAlignment="1">
      <alignment horizontal="left" wrapText="1"/>
    </xf>
    <xf numFmtId="0" fontId="2" fillId="0" borderId="0" xfId="1"/>
    <xf numFmtId="0" fontId="6" fillId="0" borderId="0" xfId="1" applyFont="1" applyBorder="1" applyAlignment="1">
      <alignment wrapText="1"/>
    </xf>
    <xf numFmtId="0" fontId="11" fillId="0" borderId="0" xfId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left" wrapText="1"/>
    </xf>
    <xf numFmtId="0" fontId="12" fillId="0" borderId="0" xfId="0" applyFont="1"/>
    <xf numFmtId="0" fontId="13" fillId="0" borderId="0" xfId="1" applyFont="1"/>
    <xf numFmtId="0" fontId="13" fillId="0" borderId="0" xfId="1" applyFont="1" applyAlignment="1">
      <alignment wrapText="1"/>
    </xf>
    <xf numFmtId="2" fontId="13" fillId="0" borderId="0" xfId="1" applyNumberFormat="1" applyFont="1" applyAlignment="1">
      <alignment wrapText="1"/>
    </xf>
    <xf numFmtId="4" fontId="13" fillId="0" borderId="0" xfId="1" applyNumberFormat="1" applyFont="1"/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" fontId="3" fillId="0" borderId="1" xfId="1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6" xfId="1" applyFont="1" applyBorder="1" applyAlignment="1">
      <alignment horizontal="left" vertical="top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2" fontId="3" fillId="0" borderId="8" xfId="1" applyNumberFormat="1" applyFont="1" applyBorder="1" applyAlignment="1">
      <alignment horizontal="left" vertical="center" wrapText="1"/>
    </xf>
    <xf numFmtId="2" fontId="3" fillId="0" borderId="9" xfId="1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2" fontId="2" fillId="0" borderId="15" xfId="1" applyNumberFormat="1" applyFont="1" applyBorder="1" applyAlignment="1">
      <alignment horizontal="left" vertical="top" wrapText="1"/>
    </xf>
    <xf numFmtId="2" fontId="2" fillId="0" borderId="4" xfId="1" applyNumberFormat="1" applyFont="1" applyBorder="1" applyAlignment="1">
      <alignment horizontal="left" vertical="top" wrapText="1"/>
    </xf>
    <xf numFmtId="2" fontId="2" fillId="0" borderId="5" xfId="1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164" fontId="0" fillId="0" borderId="18" xfId="0" applyNumberFormat="1" applyBorder="1" applyAlignment="1">
      <alignment horizontal="right" vertical="top"/>
    </xf>
    <xf numFmtId="164" fontId="0" fillId="0" borderId="19" xfId="0" applyNumberFormat="1" applyBorder="1" applyAlignment="1">
      <alignment horizontal="right" vertical="top"/>
    </xf>
    <xf numFmtId="0" fontId="0" fillId="0" borderId="0" xfId="0" applyAlignment="1">
      <alignment horizontal="right"/>
    </xf>
    <xf numFmtId="164" fontId="5" fillId="0" borderId="0" xfId="0" applyNumberFormat="1" applyFont="1" applyAlignment="1">
      <alignment horizontal="right"/>
    </xf>
    <xf numFmtId="0" fontId="14" fillId="0" borderId="0" xfId="1" applyFont="1" applyAlignment="1"/>
    <xf numFmtId="0" fontId="4" fillId="0" borderId="7" xfId="0" applyFont="1" applyBorder="1" applyAlignment="1">
      <alignment horizontal="left" vertical="center"/>
    </xf>
    <xf numFmtId="0" fontId="2" fillId="0" borderId="12" xfId="1" applyFont="1" applyBorder="1" applyAlignment="1">
      <alignment horizontal="left" vertical="top"/>
    </xf>
    <xf numFmtId="16" fontId="8" fillId="0" borderId="5" xfId="0" applyNumberFormat="1" applyFont="1" applyBorder="1" applyAlignment="1">
      <alignment horizontal="left" vertical="top"/>
    </xf>
    <xf numFmtId="0" fontId="2" fillId="0" borderId="6" xfId="1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13" fillId="0" borderId="0" xfId="1" applyFont="1" applyAlignment="1"/>
    <xf numFmtId="0" fontId="2" fillId="0" borderId="20" xfId="1" applyFont="1" applyFill="1" applyBorder="1" applyAlignment="1">
      <alignment horizontal="left" vertical="top"/>
    </xf>
    <xf numFmtId="0" fontId="2" fillId="0" borderId="6" xfId="1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64" fontId="0" fillId="0" borderId="18" xfId="0" applyNumberForma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top"/>
    </xf>
    <xf numFmtId="0" fontId="2" fillId="0" borderId="4" xfId="1" applyFont="1" applyFill="1" applyBorder="1" applyAlignment="1">
      <alignment horizontal="left" vertical="top" wrapText="1"/>
    </xf>
    <xf numFmtId="2" fontId="2" fillId="0" borderId="6" xfId="1" applyNumberFormat="1" applyFill="1" applyBorder="1" applyAlignment="1">
      <alignment horizontal="left" vertical="top" wrapText="1"/>
    </xf>
    <xf numFmtId="2" fontId="2" fillId="0" borderId="4" xfId="1" applyNumberFormat="1" applyFont="1" applyFill="1" applyBorder="1" applyAlignment="1">
      <alignment horizontal="left" vertical="top" wrapText="1"/>
    </xf>
    <xf numFmtId="164" fontId="2" fillId="0" borderId="17" xfId="1" applyNumberFormat="1" applyFill="1" applyBorder="1" applyAlignment="1">
      <alignment horizontal="right" vertical="top"/>
    </xf>
    <xf numFmtId="0" fontId="8" fillId="0" borderId="1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49" fontId="8" fillId="0" borderId="14" xfId="0" applyNumberFormat="1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/>
    </xf>
    <xf numFmtId="0" fontId="0" fillId="0" borderId="14" xfId="0" applyFill="1" applyBorder="1" applyAlignment="1">
      <alignment horizontal="left" vertical="top"/>
    </xf>
    <xf numFmtId="164" fontId="0" fillId="0" borderId="19" xfId="0" applyNumberFormat="1" applyFill="1" applyBorder="1" applyAlignment="1">
      <alignment horizontal="right" vertical="top"/>
    </xf>
    <xf numFmtId="49" fontId="0" fillId="0" borderId="3" xfId="0" applyNumberForma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2" fontId="2" fillId="0" borderId="16" xfId="1" applyNumberFormat="1" applyFont="1" applyFill="1" applyBorder="1" applyAlignment="1">
      <alignment horizontal="left" vertical="top" wrapText="1"/>
    </xf>
    <xf numFmtId="2" fontId="2" fillId="0" borderId="6" xfId="1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3" fontId="10" fillId="0" borderId="0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3" fontId="10" fillId="0" borderId="0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11" fillId="0" borderId="0" xfId="1" applyFont="1" applyAlignment="1">
      <alignment horizontal="left"/>
    </xf>
    <xf numFmtId="164" fontId="16" fillId="0" borderId="0" xfId="0" applyNumberFormat="1" applyFont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75"/>
  <sheetViews>
    <sheetView tabSelected="1" view="pageLayout" zoomScaleNormal="100" workbookViewId="0">
      <selection activeCell="D3" sqref="D3:F3"/>
    </sheetView>
  </sheetViews>
  <sheetFormatPr defaultRowHeight="12.75"/>
  <cols>
    <col min="1" max="1" width="34" customWidth="1"/>
    <col min="2" max="2" width="21.42578125" customWidth="1"/>
    <col min="3" max="3" width="16.85546875" style="17" customWidth="1"/>
    <col min="4" max="4" width="46" customWidth="1"/>
    <col min="5" max="5" width="16.7109375" customWidth="1"/>
    <col min="6" max="6" width="17.5703125" customWidth="1"/>
  </cols>
  <sheetData>
    <row r="3" spans="1:6" ht="23.25">
      <c r="C3" s="85"/>
      <c r="D3" s="88" t="s">
        <v>64</v>
      </c>
      <c r="E3" s="89"/>
      <c r="F3" s="89"/>
    </row>
    <row r="6" spans="1:6" ht="22.5">
      <c r="A6" s="94" t="s">
        <v>59</v>
      </c>
      <c r="B6" s="93"/>
      <c r="C6" s="93"/>
      <c r="D6" s="93"/>
      <c r="E6" s="93"/>
      <c r="F6" s="93"/>
    </row>
    <row r="7" spans="1:6" ht="22.5">
      <c r="A7" s="87"/>
      <c r="B7" s="86"/>
      <c r="C7" s="86"/>
      <c r="D7" s="86"/>
      <c r="E7" s="86"/>
      <c r="F7" s="86"/>
    </row>
    <row r="8" spans="1:6" ht="22.5">
      <c r="A8" s="92" t="s">
        <v>62</v>
      </c>
      <c r="B8" s="93"/>
      <c r="C8" s="93"/>
      <c r="D8" s="93"/>
      <c r="E8" s="93"/>
      <c r="F8" s="93"/>
    </row>
    <row r="9" spans="1:6" ht="22.5">
      <c r="A9" s="90" t="s">
        <v>63</v>
      </c>
      <c r="B9" s="91"/>
      <c r="C9" s="91"/>
      <c r="D9" s="91"/>
      <c r="E9" s="91"/>
      <c r="F9" s="91"/>
    </row>
    <row r="10" spans="1:6" ht="22.5">
      <c r="A10" s="83"/>
      <c r="B10" s="84"/>
      <c r="C10" s="84"/>
      <c r="D10" s="84"/>
      <c r="E10" s="84"/>
      <c r="F10" s="84"/>
    </row>
    <row r="11" spans="1:6" ht="18.75">
      <c r="A11" s="95" t="s">
        <v>47</v>
      </c>
      <c r="B11" s="95"/>
      <c r="C11" s="95"/>
      <c r="D11" s="95"/>
      <c r="E11" s="95"/>
      <c r="F11" s="95"/>
    </row>
    <row r="12" spans="1:6" ht="18.75">
      <c r="A12" s="95" t="s">
        <v>48</v>
      </c>
      <c r="B12" s="95"/>
      <c r="C12" s="95"/>
      <c r="D12" s="95"/>
      <c r="E12" s="95"/>
      <c r="F12" s="95"/>
    </row>
    <row r="13" spans="1:6" ht="18.75">
      <c r="A13" s="95"/>
      <c r="B13" s="95"/>
      <c r="C13" s="95"/>
      <c r="D13" s="95"/>
      <c r="E13" s="95"/>
      <c r="F13" s="95"/>
    </row>
    <row r="14" spans="1:6" ht="18.75">
      <c r="A14" s="95" t="s">
        <v>61</v>
      </c>
      <c r="B14" s="95"/>
      <c r="C14" s="95"/>
      <c r="D14" s="95"/>
      <c r="E14" s="95"/>
      <c r="F14" s="95"/>
    </row>
    <row r="15" spans="1:6" ht="18.75">
      <c r="A15" s="95" t="s">
        <v>60</v>
      </c>
      <c r="B15" s="95"/>
      <c r="C15" s="95"/>
      <c r="D15" s="95"/>
      <c r="E15" s="95"/>
      <c r="F15" s="95"/>
    </row>
    <row r="16" spans="1:6" ht="18.75">
      <c r="A16" s="95"/>
      <c r="B16" s="95"/>
      <c r="C16" s="95"/>
      <c r="D16" s="95"/>
      <c r="E16" s="95"/>
      <c r="F16" s="95"/>
    </row>
    <row r="17" spans="1:6" ht="12.75" customHeight="1">
      <c r="A17" s="54"/>
      <c r="B17" s="54"/>
      <c r="C17" s="55"/>
      <c r="D17" s="54"/>
      <c r="E17" s="54"/>
      <c r="F17" s="54"/>
    </row>
    <row r="18" spans="1:6" ht="15.75" customHeight="1">
      <c r="A18" s="97" t="s">
        <v>49</v>
      </c>
      <c r="B18" s="97"/>
      <c r="C18" s="97"/>
      <c r="D18" s="98">
        <f>SUM(F37,F59)</f>
        <v>52815396.57</v>
      </c>
      <c r="E18" s="98"/>
      <c r="F18" s="98"/>
    </row>
    <row r="19" spans="1:6">
      <c r="A19" s="96"/>
      <c r="B19" s="96"/>
      <c r="C19" s="96"/>
      <c r="D19" s="96"/>
      <c r="E19" s="96"/>
      <c r="F19" s="96"/>
    </row>
    <row r="20" spans="1:6">
      <c r="A20" s="1"/>
      <c r="B20" s="2"/>
      <c r="C20" s="5"/>
      <c r="D20" s="3"/>
      <c r="E20" s="3"/>
      <c r="F20" s="4"/>
    </row>
    <row r="21" spans="1:6" ht="12.75" customHeight="1">
      <c r="A21" s="8" t="s">
        <v>2</v>
      </c>
      <c r="C21" s="5"/>
      <c r="D21" s="3"/>
      <c r="E21" s="3"/>
      <c r="F21" s="4"/>
    </row>
    <row r="22" spans="1:6" ht="13.5" thickBot="1">
      <c r="A22" s="6"/>
      <c r="B22" s="6"/>
      <c r="C22" s="5"/>
      <c r="D22" s="3"/>
      <c r="E22" s="3"/>
      <c r="F22" s="4"/>
    </row>
    <row r="23" spans="1:6" ht="39.950000000000003" customHeight="1" thickBot="1">
      <c r="A23" s="28" t="s">
        <v>11</v>
      </c>
      <c r="B23" s="29" t="s">
        <v>4</v>
      </c>
      <c r="C23" s="30" t="s">
        <v>7</v>
      </c>
      <c r="D23" s="31" t="s">
        <v>13</v>
      </c>
      <c r="E23" s="32" t="s">
        <v>10</v>
      </c>
      <c r="F23" s="23" t="s">
        <v>5</v>
      </c>
    </row>
    <row r="24" spans="1:6" ht="13.5" thickTop="1">
      <c r="A24" s="63"/>
      <c r="B24" s="58" t="s">
        <v>0</v>
      </c>
      <c r="C24" s="64" t="s">
        <v>16</v>
      </c>
      <c r="D24" s="65" t="s">
        <v>17</v>
      </c>
      <c r="E24" s="66"/>
      <c r="F24" s="67">
        <v>2085633</v>
      </c>
    </row>
    <row r="25" spans="1:6">
      <c r="A25" s="63" t="s">
        <v>12</v>
      </c>
      <c r="B25" s="58" t="s">
        <v>0</v>
      </c>
      <c r="C25" s="60" t="s">
        <v>18</v>
      </c>
      <c r="D25" s="59" t="s">
        <v>36</v>
      </c>
      <c r="E25" s="60"/>
      <c r="F25" s="61">
        <v>12438766</v>
      </c>
    </row>
    <row r="26" spans="1:6">
      <c r="A26" s="63" t="s">
        <v>31</v>
      </c>
      <c r="B26" s="58" t="s">
        <v>0</v>
      </c>
      <c r="C26" s="60">
        <v>5867</v>
      </c>
      <c r="D26" s="62" t="s">
        <v>37</v>
      </c>
      <c r="E26" s="60"/>
      <c r="F26" s="61">
        <v>2432886.4</v>
      </c>
    </row>
    <row r="27" spans="1:6">
      <c r="A27" s="63" t="s">
        <v>32</v>
      </c>
      <c r="B27" s="58" t="s">
        <v>19</v>
      </c>
      <c r="C27" s="60" t="s">
        <v>20</v>
      </c>
      <c r="D27" s="68" t="s">
        <v>38</v>
      </c>
      <c r="E27" s="60"/>
      <c r="F27" s="67">
        <v>16094413.800000001</v>
      </c>
    </row>
    <row r="28" spans="1:6">
      <c r="A28" s="63" t="s">
        <v>33</v>
      </c>
      <c r="B28" s="58" t="s">
        <v>19</v>
      </c>
      <c r="C28" s="60">
        <v>483</v>
      </c>
      <c r="D28" s="69" t="s">
        <v>36</v>
      </c>
      <c r="E28" s="60"/>
      <c r="F28" s="61">
        <v>2876849</v>
      </c>
    </row>
    <row r="29" spans="1:6">
      <c r="A29" s="57"/>
      <c r="B29" s="58" t="s">
        <v>19</v>
      </c>
      <c r="C29" s="60">
        <v>483</v>
      </c>
      <c r="D29" s="59" t="s">
        <v>21</v>
      </c>
      <c r="E29" s="60"/>
      <c r="F29" s="61">
        <v>912128</v>
      </c>
    </row>
    <row r="30" spans="1:6">
      <c r="A30" s="57"/>
      <c r="B30" s="58" t="s">
        <v>19</v>
      </c>
      <c r="C30" s="70" t="s">
        <v>28</v>
      </c>
      <c r="D30" s="59" t="s">
        <v>22</v>
      </c>
      <c r="E30" s="60"/>
      <c r="F30" s="61">
        <v>30025</v>
      </c>
    </row>
    <row r="31" spans="1:6">
      <c r="A31" s="63"/>
      <c r="B31" s="58" t="s">
        <v>19</v>
      </c>
      <c r="C31" s="60">
        <v>483</v>
      </c>
      <c r="D31" s="59" t="s">
        <v>23</v>
      </c>
      <c r="E31" s="60"/>
      <c r="F31" s="61">
        <v>1030000</v>
      </c>
    </row>
    <row r="32" spans="1:6">
      <c r="A32" s="63"/>
      <c r="B32" s="58" t="s">
        <v>19</v>
      </c>
      <c r="C32" s="60">
        <v>483</v>
      </c>
      <c r="D32" s="59" t="s">
        <v>34</v>
      </c>
      <c r="E32" s="60"/>
      <c r="F32" s="61">
        <v>1770000</v>
      </c>
    </row>
    <row r="33" spans="1:6">
      <c r="A33" s="71"/>
      <c r="B33" s="58" t="s">
        <v>19</v>
      </c>
      <c r="C33" s="60">
        <v>483</v>
      </c>
      <c r="D33" s="59" t="s">
        <v>35</v>
      </c>
      <c r="E33" s="60"/>
      <c r="F33" s="61">
        <v>208064</v>
      </c>
    </row>
    <row r="34" spans="1:6">
      <c r="A34" s="63"/>
      <c r="B34" s="59" t="s">
        <v>19</v>
      </c>
      <c r="C34" s="60">
        <v>483</v>
      </c>
      <c r="D34" s="59" t="s">
        <v>42</v>
      </c>
      <c r="E34" s="60"/>
      <c r="F34" s="61">
        <v>269315</v>
      </c>
    </row>
    <row r="35" spans="1:6" ht="13.5" thickBot="1">
      <c r="A35" s="72" t="s">
        <v>50</v>
      </c>
      <c r="B35" s="73" t="s">
        <v>43</v>
      </c>
      <c r="C35" s="74" t="s">
        <v>44</v>
      </c>
      <c r="D35" s="75" t="s">
        <v>38</v>
      </c>
      <c r="E35" s="76"/>
      <c r="F35" s="77">
        <v>9562427.8300000001</v>
      </c>
    </row>
    <row r="36" spans="1:6">
      <c r="A36" s="21"/>
      <c r="B36" s="21"/>
      <c r="C36" s="21"/>
      <c r="D36" s="21"/>
      <c r="E36" s="21"/>
      <c r="F36" s="46"/>
    </row>
    <row r="37" spans="1:6">
      <c r="A37" s="36" t="s">
        <v>8</v>
      </c>
      <c r="B37" s="21"/>
      <c r="C37" s="21"/>
      <c r="D37" s="21"/>
      <c r="E37" s="21"/>
      <c r="F37" s="47">
        <f>SUM(F24:F35)</f>
        <v>49710508.030000001</v>
      </c>
    </row>
    <row r="38" spans="1:6">
      <c r="A38" s="21"/>
      <c r="B38" s="21"/>
      <c r="C38" s="21"/>
      <c r="D38" s="21"/>
      <c r="E38" s="21"/>
      <c r="F38" s="21"/>
    </row>
    <row r="39" spans="1:6">
      <c r="A39" s="21"/>
      <c r="B39" s="21"/>
      <c r="C39" s="21"/>
      <c r="D39" s="21"/>
      <c r="E39" s="21"/>
      <c r="F39" s="21"/>
    </row>
    <row r="40" spans="1:6" ht="15.75">
      <c r="A40" s="22" t="s">
        <v>1</v>
      </c>
      <c r="B40" s="21"/>
      <c r="C40" s="21"/>
      <c r="D40" s="21"/>
      <c r="E40" s="21"/>
      <c r="F40" s="21"/>
    </row>
    <row r="41" spans="1:6" ht="13.5" thickBot="1">
      <c r="A41" s="21"/>
      <c r="B41" s="21"/>
      <c r="C41" s="21"/>
      <c r="D41" s="21"/>
      <c r="E41" s="21"/>
      <c r="F41" s="21"/>
    </row>
    <row r="42" spans="1:6" ht="39.950000000000003" customHeight="1" thickBot="1">
      <c r="A42" s="49" t="s">
        <v>4</v>
      </c>
      <c r="B42" s="37" t="s">
        <v>6</v>
      </c>
      <c r="C42" s="38" t="s">
        <v>15</v>
      </c>
      <c r="D42" s="39" t="s">
        <v>14</v>
      </c>
      <c r="E42" s="38" t="s">
        <v>10</v>
      </c>
      <c r="F42" s="23" t="s">
        <v>5</v>
      </c>
    </row>
    <row r="43" spans="1:6" ht="13.5" thickTop="1">
      <c r="A43" s="50" t="s">
        <v>0</v>
      </c>
      <c r="B43" s="52" t="s">
        <v>24</v>
      </c>
      <c r="C43" s="40"/>
      <c r="D43" s="80" t="s">
        <v>56</v>
      </c>
      <c r="E43" s="41"/>
      <c r="F43" s="44">
        <v>204380.25</v>
      </c>
    </row>
    <row r="44" spans="1:6">
      <c r="A44" s="50" t="s">
        <v>0</v>
      </c>
      <c r="B44" s="27">
        <v>5857</v>
      </c>
      <c r="C44" s="42"/>
      <c r="D44" s="81" t="s">
        <v>56</v>
      </c>
      <c r="E44" s="41"/>
      <c r="F44" s="44">
        <v>362163.64</v>
      </c>
    </row>
    <row r="45" spans="1:6">
      <c r="A45" s="50" t="s">
        <v>0</v>
      </c>
      <c r="B45" s="25" t="s">
        <v>18</v>
      </c>
      <c r="C45" s="43"/>
      <c r="D45" s="82" t="s">
        <v>39</v>
      </c>
      <c r="E45" s="43"/>
      <c r="F45" s="44">
        <v>1112788.1599999999</v>
      </c>
    </row>
    <row r="46" spans="1:6">
      <c r="A46" s="50" t="s">
        <v>0</v>
      </c>
      <c r="B46" s="25" t="s">
        <v>25</v>
      </c>
      <c r="C46" s="43"/>
      <c r="D46" s="82" t="s">
        <v>55</v>
      </c>
      <c r="E46" s="43"/>
      <c r="F46" s="44">
        <v>335866.41</v>
      </c>
    </row>
    <row r="47" spans="1:6">
      <c r="A47" s="50" t="s">
        <v>0</v>
      </c>
      <c r="B47" s="25">
        <v>5866</v>
      </c>
      <c r="C47" s="43"/>
      <c r="D47" s="82" t="s">
        <v>57</v>
      </c>
      <c r="E47" s="43"/>
      <c r="F47" s="44">
        <v>168855.92</v>
      </c>
    </row>
    <row r="48" spans="1:6">
      <c r="A48" s="50" t="s">
        <v>0</v>
      </c>
      <c r="B48" s="25">
        <v>5867</v>
      </c>
      <c r="C48" s="43"/>
      <c r="D48" s="24" t="s">
        <v>40</v>
      </c>
      <c r="E48" s="43"/>
      <c r="F48" s="44">
        <v>403224.24</v>
      </c>
    </row>
    <row r="49" spans="1:6">
      <c r="A49" s="50" t="s">
        <v>0</v>
      </c>
      <c r="B49" s="25" t="s">
        <v>26</v>
      </c>
      <c r="C49" s="43"/>
      <c r="D49" s="24" t="s">
        <v>27</v>
      </c>
      <c r="E49" s="43"/>
      <c r="F49" s="44">
        <v>89318.32</v>
      </c>
    </row>
    <row r="50" spans="1:6">
      <c r="A50" s="33" t="s">
        <v>19</v>
      </c>
      <c r="B50" s="25" t="s">
        <v>28</v>
      </c>
      <c r="C50" s="43"/>
      <c r="D50" s="24" t="s">
        <v>27</v>
      </c>
      <c r="E50" s="43"/>
      <c r="F50" s="44">
        <v>246887</v>
      </c>
    </row>
    <row r="51" spans="1:6">
      <c r="A51" s="33" t="s">
        <v>19</v>
      </c>
      <c r="B51" s="25" t="s">
        <v>20</v>
      </c>
      <c r="C51" s="43"/>
      <c r="D51" s="24" t="s">
        <v>41</v>
      </c>
      <c r="E51" s="43"/>
      <c r="F51" s="44">
        <v>49963</v>
      </c>
    </row>
    <row r="52" spans="1:6">
      <c r="A52" s="33" t="s">
        <v>19</v>
      </c>
      <c r="B52" s="25">
        <v>482</v>
      </c>
      <c r="C52" s="43"/>
      <c r="D52" s="24" t="s">
        <v>27</v>
      </c>
      <c r="E52" s="43"/>
      <c r="F52" s="44">
        <v>17100</v>
      </c>
    </row>
    <row r="53" spans="1:6">
      <c r="A53" s="33" t="s">
        <v>19</v>
      </c>
      <c r="B53" s="25">
        <v>483</v>
      </c>
      <c r="C53" s="43"/>
      <c r="D53" s="24" t="s">
        <v>39</v>
      </c>
      <c r="E53" s="43"/>
      <c r="F53" s="44">
        <v>79650</v>
      </c>
    </row>
    <row r="54" spans="1:6">
      <c r="A54" s="33" t="s">
        <v>19</v>
      </c>
      <c r="B54" s="25" t="s">
        <v>29</v>
      </c>
      <c r="C54" s="43"/>
      <c r="D54" s="24" t="s">
        <v>58</v>
      </c>
      <c r="E54" s="43"/>
      <c r="F54" s="44">
        <v>20400</v>
      </c>
    </row>
    <row r="55" spans="1:6">
      <c r="A55" s="33" t="s">
        <v>19</v>
      </c>
      <c r="B55" s="25" t="s">
        <v>30</v>
      </c>
      <c r="C55" s="43"/>
      <c r="D55" s="24" t="s">
        <v>58</v>
      </c>
      <c r="E55" s="43"/>
      <c r="F55" s="44">
        <v>1500</v>
      </c>
    </row>
    <row r="56" spans="1:6">
      <c r="A56" s="33" t="s">
        <v>43</v>
      </c>
      <c r="B56" s="53" t="s">
        <v>45</v>
      </c>
      <c r="C56" s="51"/>
      <c r="D56" s="24" t="s">
        <v>27</v>
      </c>
      <c r="E56" s="43"/>
      <c r="F56" s="44">
        <v>11336.16</v>
      </c>
    </row>
    <row r="57" spans="1:6" ht="13.5" thickBot="1">
      <c r="A57" s="34" t="s">
        <v>43</v>
      </c>
      <c r="B57" s="78" t="s">
        <v>44</v>
      </c>
      <c r="C57" s="35"/>
      <c r="D57" s="26" t="s">
        <v>54</v>
      </c>
      <c r="E57" s="79"/>
      <c r="F57" s="45">
        <v>1455.44</v>
      </c>
    </row>
    <row r="58" spans="1:6">
      <c r="A58" s="21"/>
      <c r="B58" s="21"/>
      <c r="C58" s="21"/>
      <c r="D58" s="21"/>
      <c r="E58" s="21"/>
      <c r="F58" s="46"/>
    </row>
    <row r="59" spans="1:6">
      <c r="A59" s="36" t="s">
        <v>9</v>
      </c>
      <c r="B59" s="21"/>
      <c r="C59" s="21"/>
      <c r="D59" s="21"/>
      <c r="E59" s="21"/>
      <c r="F59" s="47">
        <f>SUM(F43:F57)</f>
        <v>3104888.54</v>
      </c>
    </row>
    <row r="63" spans="1:6">
      <c r="A63" s="7"/>
      <c r="B63" s="7"/>
      <c r="C63" s="18"/>
      <c r="D63" s="7"/>
      <c r="E63" s="7"/>
      <c r="F63" s="7"/>
    </row>
    <row r="64" spans="1:6" s="12" customFormat="1" ht="18.75">
      <c r="A64" s="10" t="s">
        <v>3</v>
      </c>
      <c r="B64" s="10"/>
      <c r="C64" s="9"/>
      <c r="D64" s="9"/>
      <c r="E64" s="9"/>
      <c r="F64" s="11"/>
    </row>
    <row r="65" spans="1:6" s="12" customFormat="1" ht="18">
      <c r="A65" s="13"/>
      <c r="B65" s="13"/>
      <c r="C65" s="19"/>
      <c r="D65" s="13"/>
      <c r="E65" s="13"/>
      <c r="F65" s="13"/>
    </row>
    <row r="66" spans="1:6" s="12" customFormat="1" ht="18.75">
      <c r="A66" s="10" t="s">
        <v>51</v>
      </c>
      <c r="B66" s="10"/>
      <c r="C66" s="9"/>
      <c r="D66" s="9"/>
      <c r="E66" s="9"/>
      <c r="F66" s="11"/>
    </row>
    <row r="67" spans="1:6" s="12" customFormat="1" ht="18">
      <c r="A67" s="13"/>
      <c r="B67" s="13"/>
      <c r="C67" s="19"/>
      <c r="D67" s="13"/>
      <c r="E67" s="13"/>
      <c r="F67" s="13"/>
    </row>
    <row r="68" spans="1:6" s="12" customFormat="1" ht="18">
      <c r="A68" s="13"/>
      <c r="B68" s="13"/>
      <c r="C68" s="19"/>
      <c r="D68" s="13"/>
      <c r="E68" s="13"/>
      <c r="F68" s="13"/>
    </row>
    <row r="69" spans="1:6" s="12" customFormat="1" ht="18">
      <c r="A69" s="13"/>
      <c r="B69" s="13"/>
      <c r="C69" s="19"/>
      <c r="D69" s="13"/>
      <c r="E69" s="13"/>
      <c r="F69" s="13"/>
    </row>
    <row r="70" spans="1:6" s="12" customFormat="1" ht="18">
      <c r="A70" s="14" t="s">
        <v>46</v>
      </c>
      <c r="B70" s="13"/>
      <c r="C70" s="20"/>
      <c r="D70" s="15"/>
      <c r="E70" s="15"/>
      <c r="F70" s="16"/>
    </row>
    <row r="71" spans="1:6" s="12" customFormat="1" ht="18">
      <c r="A71" s="13"/>
      <c r="B71" s="13"/>
      <c r="C71" s="19"/>
      <c r="D71" s="13"/>
      <c r="E71" s="13"/>
      <c r="F71" s="13"/>
    </row>
    <row r="72" spans="1:6" s="12" customFormat="1" ht="18">
      <c r="A72" s="14"/>
      <c r="B72" s="13"/>
      <c r="C72" s="20"/>
      <c r="D72" s="56" t="s">
        <v>52</v>
      </c>
      <c r="E72" s="48"/>
      <c r="F72" s="48"/>
    </row>
    <row r="73" spans="1:6" s="12" customFormat="1" ht="18">
      <c r="A73" s="14"/>
      <c r="B73" s="13"/>
      <c r="C73" s="20"/>
      <c r="D73" s="56" t="s">
        <v>53</v>
      </c>
      <c r="E73" s="48"/>
      <c r="F73" s="48"/>
    </row>
    <row r="74" spans="1:6" s="12" customFormat="1" ht="18">
      <c r="A74" s="13"/>
      <c r="B74" s="13"/>
      <c r="C74" s="19"/>
      <c r="D74" s="13"/>
      <c r="E74" s="13"/>
      <c r="F74" s="13"/>
    </row>
    <row r="75" spans="1:6" s="12" customFormat="1" ht="18">
      <c r="A75" s="14"/>
      <c r="B75" s="13"/>
      <c r="C75" s="20"/>
      <c r="D75" s="48"/>
      <c r="E75" s="48"/>
      <c r="F75" s="48"/>
    </row>
  </sheetData>
  <mergeCells count="13">
    <mergeCell ref="A14:F14"/>
    <mergeCell ref="A19:F19"/>
    <mergeCell ref="A18:C18"/>
    <mergeCell ref="D18:F18"/>
    <mergeCell ref="A16:F16"/>
    <mergeCell ref="A15:F15"/>
    <mergeCell ref="D3:F3"/>
    <mergeCell ref="A9:F9"/>
    <mergeCell ref="A8:F8"/>
    <mergeCell ref="A6:F6"/>
    <mergeCell ref="A13:F13"/>
    <mergeCell ref="A12:F12"/>
    <mergeCell ref="A11:F1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3" fitToHeight="10000" orientation="portrait" r:id="rId1"/>
  <headerFooter alignWithMargins="0">
    <oddFooter>&amp;RStránka č.&amp;P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 30.06.2012</vt:lpstr>
      <vt:lpstr>List2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2012-09-10T13:40:55Z</cp:lastPrinted>
  <dcterms:created xsi:type="dcterms:W3CDTF">2009-11-18T09:30:23Z</dcterms:created>
  <dcterms:modified xsi:type="dcterms:W3CDTF">2012-09-17T09:49:42Z</dcterms:modified>
</cp:coreProperties>
</file>