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9035" windowHeight="10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" i="1" l="1"/>
  <c r="F21" i="1" l="1"/>
  <c r="F22" i="1"/>
  <c r="F3" i="1"/>
  <c r="F5" i="1"/>
  <c r="F6" i="1"/>
  <c r="F9" i="1"/>
  <c r="F10" i="1"/>
  <c r="F11" i="1"/>
  <c r="F12" i="1"/>
  <c r="F13" i="1"/>
  <c r="F18" i="1"/>
</calcChain>
</file>

<file path=xl/sharedStrings.xml><?xml version="1.0" encoding="utf-8"?>
<sst xmlns="http://schemas.openxmlformats.org/spreadsheetml/2006/main" count="138" uniqueCount="85">
  <si>
    <t>dotační titul</t>
  </si>
  <si>
    <t>ROP NUTS II Jihozápad - 1.5.Rozvoj místních komunikací</t>
  </si>
  <si>
    <t>OZ Bručná ulice V Kamení</t>
  </si>
  <si>
    <t>OZ ulice Vřesinská</t>
  </si>
  <si>
    <t>OZ Bručná ulice U Stezky</t>
  </si>
  <si>
    <t>OZ Bručná ulice Na Mezi (úsek Podélná-Společná)</t>
  </si>
  <si>
    <t>ROP NUTS II Jihozápad - 2.5.Rozvoj infrastruktury pro sociální integraci</t>
  </si>
  <si>
    <t>21. MŠ Na Celchu 33 - nástavba na terasy</t>
  </si>
  <si>
    <t>23. MŠ Topolová 23 - nástavba na terasy</t>
  </si>
  <si>
    <t>51. MŠ Částkova 6 - nástavba na terasy</t>
  </si>
  <si>
    <t>38. MŠ Spojovací 14 - nástavba na terasy</t>
  </si>
  <si>
    <t>5. MŠ Zelenohorská 25 - tělocvična v suterénu</t>
  </si>
  <si>
    <t>5. MŠ Zelenohorská 25 - zateplení</t>
  </si>
  <si>
    <t>17. MŠ Čapkovo nám. 4 - zateplení</t>
  </si>
  <si>
    <t>21. MŠ Na Celchu 33 - zateplení</t>
  </si>
  <si>
    <t>38. MŠ Spojovací 14 -zateplení</t>
  </si>
  <si>
    <t>Operační program životního prostředí</t>
  </si>
  <si>
    <t>realizováno</t>
  </si>
  <si>
    <t>realizováno 2009</t>
  </si>
  <si>
    <t>MŠ Slovany - vybavení tříd</t>
  </si>
  <si>
    <t>Vnitroblok nám.Generála Píky- Lužická-Habrmannova</t>
  </si>
  <si>
    <t>Plzeňský kraj</t>
  </si>
  <si>
    <t>Protipovodňová úprava břehu řeky Úslavy</t>
  </si>
  <si>
    <t>nepřiznána dotace</t>
  </si>
  <si>
    <t>MMR - Podpora regenerace panelových sídlišť</t>
  </si>
  <si>
    <t xml:space="preserve">ROP NUTS II Jihozápad - 1.5 Rozvoj místních komunikací </t>
  </si>
  <si>
    <t>neschváleno městem Plzní</t>
  </si>
  <si>
    <t>Obnova historické části obce Plzeň-Koterov  
za účelem zachování kulturního a historického dědictví a rozšíření cestovního ruchu“</t>
  </si>
  <si>
    <t>Nasvícení  lan.centra ve Škoda sport parku</t>
  </si>
  <si>
    <t xml:space="preserve">Městský program prevence kriminality v roce 2011 </t>
  </si>
  <si>
    <t>Přírodní park Božkovský ostrov-
údržba rekreačního prostoru</t>
  </si>
  <si>
    <t>Operační program Životní prostředí , 20.výzva OPŽP, 
prioritní osa 6-Zlepšování stavu přírody a krajiny</t>
  </si>
  <si>
    <t>Výstavba pěších stezek Božkovsko -
Koterovského rozvoje cestovního ruchu</t>
  </si>
  <si>
    <t>Zateplení 23. MŠ Topolová 3</t>
  </si>
  <si>
    <t>Zateplení 51. MŠ Částkova 6</t>
  </si>
  <si>
    <t>Zateplení 89. MŠ Habrová 8</t>
  </si>
  <si>
    <t>Zateplení KD Šeříkovka</t>
  </si>
  <si>
    <t xml:space="preserve">Nadace Proměny, grantový program PARKY </t>
  </si>
  <si>
    <t xml:space="preserve">Revitalizace parkových ploch Jiráskovo náměstí, Plzeň </t>
  </si>
  <si>
    <t>stav dotace</t>
  </si>
  <si>
    <t>NORSKÉ FONDY - 3. Rozvoj lidských zdrojů</t>
  </si>
  <si>
    <t>Rekonstrukce bytu 89. MŠ Habrová 8</t>
  </si>
  <si>
    <t>Rekonstrukce bytu 25. MŠ Ruská 83</t>
  </si>
  <si>
    <t>Jiráskovo náměstí-Parkové úpravy</t>
  </si>
  <si>
    <t>stavba</t>
  </si>
  <si>
    <t>Greenways - cyklostezka přes Božkovský ostrov</t>
  </si>
  <si>
    <t>Vnitroblok nám. gen. Píky - Habrmannova - 1. etapa</t>
  </si>
  <si>
    <t>MMR - podpora regenerace panelových sídlišť pro rok 2012</t>
  </si>
  <si>
    <t>Státní fond dopravní infrastruktury</t>
  </si>
  <si>
    <t>Nadace ČEZ</t>
  </si>
  <si>
    <t>Dětské hřiště přes ZŠ Habrmannova</t>
  </si>
  <si>
    <t>fond životního prostředí m. Plzně</t>
  </si>
  <si>
    <t>nepřiznána dotace v roce 2012</t>
  </si>
  <si>
    <t>23. MŠ Topolová 8 - dětské dopravní hřiště</t>
  </si>
  <si>
    <t>předpokl. dotace v %   *</t>
  </si>
  <si>
    <t>Podzemní kontejnerová stání na separovaný odpad</t>
  </si>
  <si>
    <t xml:space="preserve">ROP NUTS II Jihozápad, 5.výzva - 3.2 Revital.památek a využ. kult. dědictví v rozvoji cest. ruchu </t>
  </si>
  <si>
    <t>ROP NUTS II Jihozápad, 11.výzva - 3.1 B Rozvoj infrastruktury cestovní-ho ruchu</t>
  </si>
  <si>
    <t>spoluúčast MO 2 v tis. Kč</t>
  </si>
  <si>
    <t>předpokládané náklady v tis. Kč</t>
  </si>
  <si>
    <t>předpokládaná dotace v tis. Kč</t>
  </si>
  <si>
    <t>16420</t>
  </si>
  <si>
    <t>10673</t>
  </si>
  <si>
    <t>3259</t>
  </si>
  <si>
    <t>600</t>
  </si>
  <si>
    <t>žádost o dotaci v r. 2012 nebyla podána</t>
  </si>
  <si>
    <t>Vnitroblok nám. Gen. Píky - Habrmannova - 2. etapa</t>
  </si>
  <si>
    <t>MMR - podpora regenerace panelových sídlišť pro rok 2013</t>
  </si>
  <si>
    <t>ROP NUTS II Jihozápad, 23. výzva - 3.1 B Rozvoj infrastruktury cestovního ruchu</t>
  </si>
  <si>
    <t>dotace přidělena, realizace ukončena 08/2013</t>
  </si>
  <si>
    <t>dotace přidělena, realizace ukončena 07/2013</t>
  </si>
  <si>
    <t>Průleh na Božkovském ostrově</t>
  </si>
  <si>
    <t>Vyčištění náhonu na Božkovském ostrově - 2. etapa</t>
  </si>
  <si>
    <t>Vyčištění náhonu na Božkovském ostrově - 1. etapa</t>
  </si>
  <si>
    <t>legenda - pole bez výplně - žádosti zpracované dosud nepodané, podané a nevyřízené, a zamítnuté</t>
  </si>
  <si>
    <t xml:space="preserve">            - pole s šedou výplní - dotace přiznané, realizace ukončena</t>
  </si>
  <si>
    <t xml:space="preserve">            - pole se žlutou výplní - dotace přiznané, realizace probíhá</t>
  </si>
  <si>
    <t>dotace přidělena, realizace ukončena 04/2014</t>
  </si>
  <si>
    <t>800</t>
  </si>
  <si>
    <t>300</t>
  </si>
  <si>
    <t>dotace přidělena, realizace v r. 2014</t>
  </si>
  <si>
    <t>dotace přidělena, realizace v r. 2014 - 2015</t>
  </si>
  <si>
    <t>50-70</t>
  </si>
  <si>
    <t>4721</t>
  </si>
  <si>
    <t>dotace přidělena, realizace v r.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</si>
</sst>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9" fontId="6" fillId="0" borderId="1" applyNumberFormat="0" applyFont="0" applyFill="0" applyBorder="0" applyAlignment="0" applyProtection="0"/>
    <xf numFmtId="4" fontId="13" fillId="0" borderId="1" applyFont="0" applyFill="0" applyBorder="0" applyAlignment="0" applyProtection="0"/>
    <xf numFmtId="4" fontId="14" fillId="0" borderId="1" applyFont="0" applyFill="0" applyBorder="0" applyAlignment="0" applyProtection="0">
      <protection locked="0"/>
    </xf>
    <xf numFmtId="164" fontId="7" fillId="4" borderId="1" applyNumberFormat="0" applyFill="0" applyBorder="0" applyAlignment="0" applyProtection="0">
      <alignment horizontal="right"/>
    </xf>
    <xf numFmtId="164" fontId="8" fillId="4" borderId="1" applyNumberFormat="0" applyFill="0" applyBorder="0" applyAlignment="0" applyProtection="0">
      <alignment horizontal="right"/>
    </xf>
    <xf numFmtId="49" fontId="9" fillId="0" borderId="1" applyNumberFormat="0" applyFont="0" applyFill="0" applyBorder="0" applyAlignment="0" applyProtection="0">
      <alignment horizontal="right"/>
    </xf>
    <xf numFmtId="4" fontId="10" fillId="0" borderId="1" applyFont="0" applyFill="0" applyBorder="0" applyAlignment="0"/>
    <xf numFmtId="4" fontId="10" fillId="4" borderId="1" applyFont="0" applyFill="0" applyBorder="0" applyAlignment="0" applyProtection="0">
      <alignment horizontal="right"/>
    </xf>
    <xf numFmtId="2" fontId="3" fillId="0" borderId="2">
      <alignment horizontal="right"/>
    </xf>
    <xf numFmtId="4" fontId="11" fillId="0" borderId="1">
      <alignment horizontal="right"/>
    </xf>
    <xf numFmtId="4" fontId="12" fillId="0" borderId="1">
      <alignment horizontal="right"/>
    </xf>
    <xf numFmtId="4" fontId="15" fillId="0" borderId="1" applyFont="0" applyFill="0" applyBorder="0" applyAlignment="0">
      <protection locked="0"/>
    </xf>
    <xf numFmtId="4" fontId="3" fillId="0" borderId="2">
      <alignment horizontal="right"/>
      <protection locked="0"/>
    </xf>
    <xf numFmtId="4" fontId="16" fillId="4" borderId="1" applyFont="0" applyFill="0" applyBorder="0" applyAlignment="0" applyProtection="0">
      <alignment horizontal="right"/>
      <protection locked="0"/>
    </xf>
  </cellStyleXfs>
  <cellXfs count="117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0" fillId="0" borderId="0" xfId="0" applyFill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0" borderId="6" xfId="0" applyFill="1" applyBorder="1" applyAlignment="1">
      <alignment wrapText="1"/>
    </xf>
    <xf numFmtId="0" fontId="3" fillId="0" borderId="3" xfId="0" applyFont="1" applyFill="1" applyBorder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3" xfId="0" applyBorder="1"/>
    <xf numFmtId="0" fontId="0" fillId="2" borderId="5" xfId="0" applyFill="1" applyBorder="1"/>
    <xf numFmtId="0" fontId="0" fillId="2" borderId="6" xfId="0" applyFill="1" applyBorder="1"/>
    <xf numFmtId="0" fontId="3" fillId="0" borderId="6" xfId="0" applyFont="1" applyFill="1" applyBorder="1"/>
    <xf numFmtId="0" fontId="3" fillId="0" borderId="6" xfId="0" applyFont="1" applyBorder="1" applyAlignment="1">
      <alignment wrapText="1"/>
    </xf>
    <xf numFmtId="0" fontId="3" fillId="0" borderId="14" xfId="0" applyFont="1" applyFill="1" applyBorder="1"/>
    <xf numFmtId="164" fontId="0" fillId="0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Alignment="1" applyProtection="1">
      <alignment horizontal="right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0" borderId="1" xfId="0" applyNumberFormat="1" applyFill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2" fontId="3" fillId="0" borderId="2" xfId="0" applyNumberFormat="1" applyFont="1" applyFill="1" applyBorder="1" applyAlignment="1" applyProtection="1">
      <alignment horizontal="right"/>
      <protection locked="0"/>
    </xf>
    <xf numFmtId="0" fontId="0" fillId="6" borderId="0" xfId="0" applyFill="1" applyBorder="1"/>
    <xf numFmtId="2" fontId="0" fillId="6" borderId="16" xfId="0" applyNumberFormat="1" applyFill="1" applyBorder="1"/>
    <xf numFmtId="2" fontId="1" fillId="6" borderId="16" xfId="0" applyNumberFormat="1" applyFont="1" applyFill="1" applyBorder="1"/>
    <xf numFmtId="2" fontId="1" fillId="6" borderId="16" xfId="0" applyNumberFormat="1" applyFont="1" applyFill="1" applyBorder="1" applyAlignment="1">
      <alignment horizontal="right"/>
    </xf>
    <xf numFmtId="2" fontId="0" fillId="6" borderId="16" xfId="0" applyNumberFormat="1" applyFill="1" applyBorder="1" applyAlignment="1">
      <alignment horizontal="right"/>
    </xf>
    <xf numFmtId="0" fontId="0" fillId="6" borderId="16" xfId="0" applyNumberFormat="1" applyFill="1" applyBorder="1" applyAlignment="1">
      <alignment horizontal="right"/>
    </xf>
    <xf numFmtId="0" fontId="0" fillId="6" borderId="17" xfId="0" applyNumberFormat="1" applyFill="1" applyBorder="1" applyAlignment="1">
      <alignment horizontal="right"/>
    </xf>
    <xf numFmtId="0" fontId="0" fillId="6" borderId="18" xfId="0" applyNumberFormat="1" applyFill="1" applyBorder="1" applyAlignment="1">
      <alignment horizontal="right"/>
    </xf>
    <xf numFmtId="0" fontId="0" fillId="6" borderId="16" xfId="0" applyNumberFormat="1" applyFill="1" applyBorder="1"/>
    <xf numFmtId="0" fontId="3" fillId="6" borderId="16" xfId="0" applyNumberFormat="1" applyFont="1" applyFill="1" applyBorder="1"/>
    <xf numFmtId="0" fontId="0" fillId="0" borderId="1" xfId="0" applyNumberFormat="1" applyFill="1" applyBorder="1"/>
    <xf numFmtId="0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" fillId="0" borderId="2" xfId="0" applyNumberFormat="1" applyFont="1" applyFill="1" applyBorder="1" applyAlignment="1">
      <alignment horizontal="right"/>
    </xf>
    <xf numFmtId="0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/>
    <xf numFmtId="0" fontId="1" fillId="0" borderId="1" xfId="0" applyNumberFormat="1" applyFont="1" applyFill="1" applyBorder="1" applyAlignment="1">
      <alignment horizontal="right"/>
    </xf>
    <xf numFmtId="0" fontId="1" fillId="4" borderId="6" xfId="0" applyFont="1" applyFill="1" applyBorder="1"/>
    <xf numFmtId="0" fontId="0" fillId="5" borderId="5" xfId="0" applyFill="1" applyBorder="1" applyAlignment="1">
      <alignment wrapText="1"/>
    </xf>
    <xf numFmtId="0" fontId="0" fillId="5" borderId="1" xfId="0" applyNumberFormat="1" applyFill="1" applyBorder="1" applyAlignment="1">
      <alignment horizontal="right"/>
    </xf>
    <xf numFmtId="4" fontId="0" fillId="5" borderId="1" xfId="0" applyNumberFormat="1" applyFill="1" applyBorder="1" applyAlignment="1" applyProtection="1">
      <alignment horizontal="right"/>
      <protection locked="0"/>
    </xf>
    <xf numFmtId="0" fontId="1" fillId="5" borderId="6" xfId="0" applyFont="1" applyFill="1" applyBorder="1"/>
    <xf numFmtId="0" fontId="1" fillId="0" borderId="15" xfId="0" applyFont="1" applyFill="1" applyBorder="1"/>
    <xf numFmtId="0" fontId="4" fillId="6" borderId="7" xfId="0" applyFont="1" applyFill="1" applyBorder="1" applyAlignment="1">
      <alignment horizontal="center" wrapText="1"/>
    </xf>
    <xf numFmtId="0" fontId="0" fillId="7" borderId="16" xfId="0" applyNumberFormat="1" applyFill="1" applyBorder="1" applyAlignment="1">
      <alignment horizontal="right"/>
    </xf>
    <xf numFmtId="0" fontId="0" fillId="7" borderId="16" xfId="0" applyNumberFormat="1" applyFill="1" applyBorder="1"/>
    <xf numFmtId="0" fontId="0" fillId="5" borderId="1" xfId="0" applyNumberFormat="1" applyFill="1" applyBorder="1"/>
    <xf numFmtId="4" fontId="0" fillId="5" borderId="1" xfId="0" applyNumberFormat="1" applyFill="1" applyBorder="1" applyProtection="1">
      <protection locked="0"/>
    </xf>
    <xf numFmtId="0" fontId="3" fillId="6" borderId="1" xfId="0" applyNumberFormat="1" applyFont="1" applyFill="1" applyBorder="1"/>
    <xf numFmtId="0" fontId="5" fillId="0" borderId="19" xfId="0" applyFont="1" applyBorder="1" applyAlignment="1">
      <alignment horizontal="center"/>
    </xf>
    <xf numFmtId="0" fontId="0" fillId="0" borderId="20" xfId="0" applyFill="1" applyBorder="1"/>
    <xf numFmtId="0" fontId="3" fillId="3" borderId="20" xfId="0" applyFont="1" applyFill="1" applyBorder="1"/>
    <xf numFmtId="0" fontId="0" fillId="3" borderId="20" xfId="0" applyFill="1" applyBorder="1"/>
    <xf numFmtId="0" fontId="1" fillId="3" borderId="20" xfId="0" applyFont="1" applyFill="1" applyBorder="1"/>
    <xf numFmtId="0" fontId="0" fillId="5" borderId="20" xfId="0" applyFill="1" applyBorder="1" applyAlignment="1">
      <alignment wrapText="1"/>
    </xf>
    <xf numFmtId="0" fontId="0" fillId="0" borderId="21" xfId="0" applyFill="1" applyBorder="1"/>
    <xf numFmtId="0" fontId="3" fillId="0" borderId="20" xfId="0" applyFont="1" applyFill="1" applyBorder="1"/>
    <xf numFmtId="0" fontId="3" fillId="0" borderId="22" xfId="0" applyFont="1" applyFill="1" applyBorder="1"/>
    <xf numFmtId="0" fontId="0" fillId="2" borderId="20" xfId="0" applyFill="1" applyBorder="1"/>
    <xf numFmtId="0" fontId="1" fillId="5" borderId="5" xfId="0" applyFont="1" applyFill="1" applyBorder="1" applyAlignment="1">
      <alignment wrapText="1"/>
    </xf>
    <xf numFmtId="0" fontId="3" fillId="5" borderId="5" xfId="0" applyFont="1" applyFill="1" applyBorder="1"/>
    <xf numFmtId="0" fontId="0" fillId="0" borderId="11" xfId="0" applyBorder="1"/>
    <xf numFmtId="0" fontId="3" fillId="0" borderId="5" xfId="0" applyFont="1" applyBorder="1"/>
    <xf numFmtId="0" fontId="3" fillId="0" borderId="23" xfId="0" applyFont="1" applyFill="1" applyBorder="1"/>
    <xf numFmtId="0" fontId="3" fillId="5" borderId="20" xfId="0" applyFont="1" applyFill="1" applyBorder="1"/>
    <xf numFmtId="0" fontId="1" fillId="5" borderId="20" xfId="0" applyFont="1" applyFill="1" applyBorder="1"/>
    <xf numFmtId="0" fontId="1" fillId="5" borderId="5" xfId="0" applyFont="1" applyFill="1" applyBorder="1"/>
    <xf numFmtId="0" fontId="1" fillId="5" borderId="1" xfId="0" applyNumberFormat="1" applyFont="1" applyFill="1" applyBorder="1"/>
    <xf numFmtId="4" fontId="1" fillId="5" borderId="1" xfId="0" applyNumberFormat="1" applyFont="1" applyFill="1" applyBorder="1" applyProtection="1">
      <protection locked="0"/>
    </xf>
    <xf numFmtId="0" fontId="1" fillId="5" borderId="1" xfId="0" applyNumberFormat="1" applyFont="1" applyFill="1" applyBorder="1" applyAlignment="1">
      <alignment horizontal="right"/>
    </xf>
    <xf numFmtId="0" fontId="1" fillId="6" borderId="16" xfId="0" applyNumberFormat="1" applyFont="1" applyFill="1" applyBorder="1" applyAlignment="1">
      <alignment horizontal="right"/>
    </xf>
    <xf numFmtId="0" fontId="3" fillId="6" borderId="12" xfId="0" applyNumberFormat="1" applyFont="1" applyFill="1" applyBorder="1"/>
    <xf numFmtId="0" fontId="1" fillId="5" borderId="23" xfId="0" applyFont="1" applyFill="1" applyBorder="1"/>
    <xf numFmtId="0" fontId="1" fillId="0" borderId="0" xfId="0" applyFont="1" applyFill="1" applyBorder="1"/>
    <xf numFmtId="0" fontId="3" fillId="5" borderId="23" xfId="0" applyFont="1" applyFill="1" applyBorder="1"/>
    <xf numFmtId="0" fontId="3" fillId="5" borderId="1" xfId="0" applyNumberFormat="1" applyFont="1" applyFill="1" applyBorder="1"/>
    <xf numFmtId="4" fontId="3" fillId="5" borderId="1" xfId="0" applyNumberFormat="1" applyFont="1" applyFill="1" applyBorder="1" applyProtection="1">
      <protection locked="0"/>
    </xf>
    <xf numFmtId="0" fontId="1" fillId="4" borderId="24" xfId="0" applyFont="1" applyFill="1" applyBorder="1" applyAlignment="1">
      <alignment horizontal="justify" vertical="center"/>
    </xf>
    <xf numFmtId="0" fontId="1" fillId="4" borderId="11" xfId="0" applyFont="1" applyFill="1" applyBorder="1"/>
    <xf numFmtId="0" fontId="0" fillId="8" borderId="0" xfId="0" applyFill="1"/>
    <xf numFmtId="0" fontId="1" fillId="8" borderId="0" xfId="0" applyFont="1" applyFill="1"/>
    <xf numFmtId="0" fontId="0" fillId="8" borderId="0" xfId="0" applyFill="1" applyBorder="1"/>
    <xf numFmtId="0" fontId="1" fillId="4" borderId="5" xfId="0" applyFont="1" applyFill="1" applyBorder="1"/>
    <xf numFmtId="0" fontId="1" fillId="4" borderId="1" xfId="0" applyNumberFormat="1" applyFont="1" applyFill="1" applyBorder="1"/>
    <xf numFmtId="4" fontId="1" fillId="4" borderId="1" xfId="0" applyNumberFormat="1" applyFont="1" applyFill="1" applyBorder="1" applyProtection="1">
      <protection locked="0"/>
    </xf>
    <xf numFmtId="0" fontId="1" fillId="4" borderId="12" xfId="0" applyNumberFormat="1" applyFont="1" applyFill="1" applyBorder="1"/>
    <xf numFmtId="4" fontId="1" fillId="4" borderId="12" xfId="0" applyNumberFormat="1" applyFont="1" applyFill="1" applyBorder="1" applyProtection="1">
      <protection locked="0"/>
    </xf>
    <xf numFmtId="0" fontId="1" fillId="4" borderId="23" xfId="0" applyFont="1" applyFill="1" applyBorder="1"/>
    <xf numFmtId="49" fontId="1" fillId="4" borderId="1" xfId="0" applyNumberFormat="1" applyFont="1" applyFill="1" applyBorder="1" applyAlignment="1">
      <alignment horizontal="right"/>
    </xf>
    <xf numFmtId="0" fontId="1" fillId="6" borderId="1" xfId="0" applyNumberFormat="1" applyFont="1" applyFill="1" applyBorder="1"/>
    <xf numFmtId="0" fontId="1" fillId="4" borderId="25" xfId="0" applyFont="1" applyFill="1" applyBorder="1"/>
    <xf numFmtId="0" fontId="1" fillId="4" borderId="26" xfId="0" applyFont="1" applyFill="1" applyBorder="1"/>
    <xf numFmtId="49" fontId="1" fillId="4" borderId="27" xfId="0" applyNumberFormat="1" applyFont="1" applyFill="1" applyBorder="1" applyAlignment="1">
      <alignment horizontal="right"/>
    </xf>
    <xf numFmtId="4" fontId="1" fillId="4" borderId="27" xfId="0" applyNumberFormat="1" applyFont="1" applyFill="1" applyBorder="1" applyAlignment="1" applyProtection="1">
      <alignment horizontal="right"/>
      <protection locked="0"/>
    </xf>
    <xf numFmtId="1" fontId="1" fillId="4" borderId="28" xfId="0" applyNumberFormat="1" applyFont="1" applyFill="1" applyBorder="1"/>
    <xf numFmtId="1" fontId="1" fillId="4" borderId="27" xfId="0" applyNumberFormat="1" applyFont="1" applyFill="1" applyBorder="1"/>
    <xf numFmtId="0" fontId="1" fillId="4" borderId="29" xfId="0" applyFont="1" applyFill="1" applyBorder="1"/>
  </cellXfs>
  <cellStyles count="15">
    <cellStyle name="Normální" xfId="0" builtinId="0"/>
    <cellStyle name="Styl 1" xfId="1"/>
    <cellStyle name="Styl 10" xfId="2"/>
    <cellStyle name="Styl 11" xfId="3"/>
    <cellStyle name="Styl 12" xfId="12"/>
    <cellStyle name="Styl 13" xfId="13"/>
    <cellStyle name="Styl 14" xfId="14"/>
    <cellStyle name="Styl 2" xfId="4"/>
    <cellStyle name="Styl 3" xfId="5"/>
    <cellStyle name="Styl 4" xfId="6"/>
    <cellStyle name="Styl 5" xfId="7"/>
    <cellStyle name="Styl 6" xfId="8"/>
    <cellStyle name="Styl 7" xfId="9"/>
    <cellStyle name="Styl 8" xfId="10"/>
    <cellStyle name="Sty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13</xdr:row>
      <xdr:rowOff>85725</xdr:rowOff>
    </xdr:from>
    <xdr:to>
      <xdr:col>5</xdr:col>
      <xdr:colOff>523875</xdr:colOff>
      <xdr:row>16</xdr:row>
      <xdr:rowOff>123825</xdr:rowOff>
    </xdr:to>
    <xdr:sp macro="" textlink="">
      <xdr:nvSpPr>
        <xdr:cNvPr id="1040" name="AutoShape 1"/>
        <xdr:cNvSpPr>
          <a:spLocks/>
        </xdr:cNvSpPr>
      </xdr:nvSpPr>
      <xdr:spPr bwMode="auto">
        <a:xfrm>
          <a:off x="9172575" y="2524125"/>
          <a:ext cx="352425" cy="523875"/>
        </a:xfrm>
        <a:prstGeom prst="rightBrace">
          <a:avLst>
            <a:gd name="adj1" fmla="val 1238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view="pageLayout" topLeftCell="B19" zoomScaleNormal="100" workbookViewId="0">
      <selection activeCell="D48" sqref="D48"/>
    </sheetView>
  </sheetViews>
  <sheetFormatPr defaultRowHeight="12.75" x14ac:dyDescent="0.2"/>
  <cols>
    <col min="1" max="1" width="3" bestFit="1" customWidth="1"/>
    <col min="2" max="2" width="45.42578125" customWidth="1"/>
    <col min="3" max="3" width="58" customWidth="1"/>
    <col min="4" max="4" width="14.42578125" customWidth="1"/>
    <col min="5" max="5" width="9.7109375" bestFit="1" customWidth="1"/>
    <col min="6" max="6" width="12.28515625" customWidth="1"/>
    <col min="7" max="7" width="11" customWidth="1"/>
    <col min="8" max="8" width="41.85546875" customWidth="1"/>
  </cols>
  <sheetData>
    <row r="1" spans="1:8" ht="39" x14ac:dyDescent="0.25">
      <c r="B1" s="69" t="s">
        <v>44</v>
      </c>
      <c r="C1" s="17" t="s">
        <v>0</v>
      </c>
      <c r="D1" s="14" t="s">
        <v>59</v>
      </c>
      <c r="E1" s="15" t="s">
        <v>54</v>
      </c>
      <c r="F1" s="14" t="s">
        <v>60</v>
      </c>
      <c r="G1" s="63" t="s">
        <v>58</v>
      </c>
      <c r="H1" s="16" t="s">
        <v>39</v>
      </c>
    </row>
    <row r="2" spans="1:8" x14ac:dyDescent="0.2">
      <c r="B2" s="4"/>
      <c r="C2" s="4"/>
      <c r="D2" s="2"/>
      <c r="E2" s="2"/>
      <c r="F2" s="1"/>
      <c r="G2" s="36"/>
      <c r="H2" s="5"/>
    </row>
    <row r="3" spans="1:8" x14ac:dyDescent="0.2">
      <c r="A3">
        <v>1</v>
      </c>
      <c r="B3" s="70" t="s">
        <v>2</v>
      </c>
      <c r="C3" s="6" t="s">
        <v>1</v>
      </c>
      <c r="D3" s="46">
        <v>3400</v>
      </c>
      <c r="E3" s="24"/>
      <c r="F3" s="46">
        <f>D3/100*92.5</f>
        <v>3145</v>
      </c>
      <c r="G3" s="37"/>
      <c r="H3" s="7" t="s">
        <v>26</v>
      </c>
    </row>
    <row r="4" spans="1:8" x14ac:dyDescent="0.2">
      <c r="A4">
        <v>2</v>
      </c>
      <c r="B4" s="70" t="s">
        <v>3</v>
      </c>
      <c r="C4" s="6" t="s">
        <v>1</v>
      </c>
      <c r="D4" s="46">
        <v>2500</v>
      </c>
      <c r="E4" s="24"/>
      <c r="F4" s="46">
        <f>D4/100*92.5</f>
        <v>2312.5</v>
      </c>
      <c r="G4" s="37"/>
      <c r="H4" s="7" t="s">
        <v>26</v>
      </c>
    </row>
    <row r="5" spans="1:8" x14ac:dyDescent="0.2">
      <c r="A5">
        <v>3</v>
      </c>
      <c r="B5" s="70" t="s">
        <v>4</v>
      </c>
      <c r="C5" s="6" t="s">
        <v>1</v>
      </c>
      <c r="D5" s="46">
        <v>2500</v>
      </c>
      <c r="E5" s="24"/>
      <c r="F5" s="46">
        <f>D5/100*92.5</f>
        <v>2312.5</v>
      </c>
      <c r="G5" s="37"/>
      <c r="H5" s="7" t="s">
        <v>26</v>
      </c>
    </row>
    <row r="6" spans="1:8" x14ac:dyDescent="0.2">
      <c r="A6">
        <v>4</v>
      </c>
      <c r="B6" s="70" t="s">
        <v>5</v>
      </c>
      <c r="C6" s="6" t="s">
        <v>1</v>
      </c>
      <c r="D6" s="46">
        <v>2150</v>
      </c>
      <c r="E6" s="24"/>
      <c r="F6" s="46">
        <f>D6/100*92.5</f>
        <v>1988.75</v>
      </c>
      <c r="G6" s="37"/>
      <c r="H6" s="7" t="s">
        <v>26</v>
      </c>
    </row>
    <row r="7" spans="1:8" x14ac:dyDescent="0.2">
      <c r="A7">
        <v>5</v>
      </c>
      <c r="B7" s="71" t="s">
        <v>53</v>
      </c>
      <c r="C7" s="8" t="s">
        <v>21</v>
      </c>
      <c r="D7" s="47">
        <v>1182</v>
      </c>
      <c r="E7" s="25"/>
      <c r="F7" s="47">
        <v>200</v>
      </c>
      <c r="G7" s="44">
        <v>982</v>
      </c>
      <c r="H7" s="9" t="s">
        <v>17</v>
      </c>
    </row>
    <row r="8" spans="1:8" x14ac:dyDescent="0.2">
      <c r="A8">
        <v>6</v>
      </c>
      <c r="B8" s="72" t="s">
        <v>22</v>
      </c>
      <c r="C8" s="8" t="s">
        <v>21</v>
      </c>
      <c r="D8" s="47">
        <v>1300</v>
      </c>
      <c r="E8" s="25"/>
      <c r="F8" s="47">
        <v>800</v>
      </c>
      <c r="G8" s="37"/>
      <c r="H8" s="9" t="s">
        <v>17</v>
      </c>
    </row>
    <row r="9" spans="1:8" x14ac:dyDescent="0.2">
      <c r="A9">
        <v>7</v>
      </c>
      <c r="B9" s="70" t="s">
        <v>11</v>
      </c>
      <c r="C9" s="6" t="s">
        <v>6</v>
      </c>
      <c r="D9" s="46">
        <v>2600</v>
      </c>
      <c r="E9" s="24"/>
      <c r="F9" s="46">
        <f>D9/100*85</f>
        <v>2210</v>
      </c>
      <c r="G9" s="37"/>
      <c r="H9" s="7" t="s">
        <v>26</v>
      </c>
    </row>
    <row r="10" spans="1:8" x14ac:dyDescent="0.2">
      <c r="A10">
        <v>8</v>
      </c>
      <c r="B10" s="70" t="s">
        <v>7</v>
      </c>
      <c r="C10" s="6" t="s">
        <v>6</v>
      </c>
      <c r="D10" s="46">
        <v>1800</v>
      </c>
      <c r="E10" s="24"/>
      <c r="F10" s="46">
        <f>D10/100*85</f>
        <v>1530</v>
      </c>
      <c r="G10" s="37"/>
      <c r="H10" s="7" t="s">
        <v>26</v>
      </c>
    </row>
    <row r="11" spans="1:8" x14ac:dyDescent="0.2">
      <c r="A11">
        <v>9</v>
      </c>
      <c r="B11" s="70" t="s">
        <v>8</v>
      </c>
      <c r="C11" s="6" t="s">
        <v>6</v>
      </c>
      <c r="D11" s="46">
        <v>1500</v>
      </c>
      <c r="E11" s="24"/>
      <c r="F11" s="46">
        <f>D11/100*85</f>
        <v>1275</v>
      </c>
      <c r="G11" s="37"/>
      <c r="H11" s="21" t="s">
        <v>26</v>
      </c>
    </row>
    <row r="12" spans="1:8" x14ac:dyDescent="0.2">
      <c r="A12">
        <v>10</v>
      </c>
      <c r="B12" s="70" t="s">
        <v>10</v>
      </c>
      <c r="C12" s="6" t="s">
        <v>6</v>
      </c>
      <c r="D12" s="46">
        <v>1600</v>
      </c>
      <c r="E12" s="24"/>
      <c r="F12" s="46">
        <f>D12/100*85</f>
        <v>1360</v>
      </c>
      <c r="G12" s="37"/>
      <c r="H12" s="7" t="s">
        <v>26</v>
      </c>
    </row>
    <row r="13" spans="1:8" x14ac:dyDescent="0.2">
      <c r="A13">
        <v>11</v>
      </c>
      <c r="B13" s="70" t="s">
        <v>9</v>
      </c>
      <c r="C13" s="6" t="s">
        <v>6</v>
      </c>
      <c r="D13" s="46">
        <v>1600</v>
      </c>
      <c r="E13" s="24"/>
      <c r="F13" s="46">
        <f>D13/100*85</f>
        <v>1360</v>
      </c>
      <c r="G13" s="37"/>
      <c r="H13" s="7" t="s">
        <v>26</v>
      </c>
    </row>
    <row r="14" spans="1:8" x14ac:dyDescent="0.2">
      <c r="A14">
        <v>12</v>
      </c>
      <c r="B14" s="73" t="s">
        <v>12</v>
      </c>
      <c r="C14" s="10" t="s">
        <v>16</v>
      </c>
      <c r="D14" s="48">
        <v>5832</v>
      </c>
      <c r="E14" s="26"/>
      <c r="F14" s="48"/>
      <c r="G14" s="38"/>
      <c r="H14" s="11" t="s">
        <v>18</v>
      </c>
    </row>
    <row r="15" spans="1:8" x14ac:dyDescent="0.2">
      <c r="A15">
        <v>13</v>
      </c>
      <c r="B15" s="73" t="s">
        <v>13</v>
      </c>
      <c r="C15" s="10" t="s">
        <v>16</v>
      </c>
      <c r="D15" s="49">
        <v>4669</v>
      </c>
      <c r="E15" s="27"/>
      <c r="F15" s="49"/>
      <c r="G15" s="39"/>
      <c r="H15" s="11" t="s">
        <v>18</v>
      </c>
    </row>
    <row r="16" spans="1:8" x14ac:dyDescent="0.2">
      <c r="A16">
        <v>14</v>
      </c>
      <c r="B16" s="73" t="s">
        <v>14</v>
      </c>
      <c r="C16" s="10" t="s">
        <v>16</v>
      </c>
      <c r="D16" s="49">
        <v>5971</v>
      </c>
      <c r="E16" s="27"/>
      <c r="F16" s="49">
        <v>8700</v>
      </c>
      <c r="G16" s="39"/>
      <c r="H16" s="11" t="s">
        <v>18</v>
      </c>
    </row>
    <row r="17" spans="1:28" x14ac:dyDescent="0.2">
      <c r="A17">
        <v>15</v>
      </c>
      <c r="B17" s="73" t="s">
        <v>15</v>
      </c>
      <c r="C17" s="10" t="s">
        <v>16</v>
      </c>
      <c r="D17" s="49">
        <v>4627</v>
      </c>
      <c r="E17" s="27"/>
      <c r="F17" s="49"/>
      <c r="G17" s="39"/>
      <c r="H17" s="11" t="s">
        <v>18</v>
      </c>
    </row>
    <row r="18" spans="1:28" x14ac:dyDescent="0.2">
      <c r="A18">
        <v>16</v>
      </c>
      <c r="B18" s="70" t="s">
        <v>19</v>
      </c>
      <c r="C18" s="6" t="s">
        <v>40</v>
      </c>
      <c r="D18" s="50">
        <v>8800</v>
      </c>
      <c r="E18" s="28"/>
      <c r="F18" s="50">
        <f>D18/100*85</f>
        <v>7480</v>
      </c>
      <c r="G18" s="40"/>
      <c r="H18" s="7" t="s">
        <v>23</v>
      </c>
    </row>
    <row r="19" spans="1:28" x14ac:dyDescent="0.2">
      <c r="A19">
        <v>17</v>
      </c>
      <c r="B19" s="70" t="s">
        <v>20</v>
      </c>
      <c r="C19" s="6" t="s">
        <v>24</v>
      </c>
      <c r="D19" s="50">
        <v>8900</v>
      </c>
      <c r="E19" s="30"/>
      <c r="F19" s="50">
        <v>4000</v>
      </c>
      <c r="G19" s="40"/>
      <c r="H19" s="7" t="s">
        <v>23</v>
      </c>
    </row>
    <row r="20" spans="1:28" x14ac:dyDescent="0.2">
      <c r="A20">
        <v>18</v>
      </c>
      <c r="B20" s="70" t="s">
        <v>20</v>
      </c>
      <c r="C20" s="6" t="s">
        <v>25</v>
      </c>
      <c r="D20" s="50">
        <v>13339</v>
      </c>
      <c r="E20" s="30"/>
      <c r="F20" s="50">
        <v>12340</v>
      </c>
      <c r="G20" s="40"/>
      <c r="H20" s="12" t="s">
        <v>23</v>
      </c>
    </row>
    <row r="21" spans="1:28" x14ac:dyDescent="0.2">
      <c r="A21">
        <v>19</v>
      </c>
      <c r="B21" s="70" t="s">
        <v>41</v>
      </c>
      <c r="C21" s="6" t="s">
        <v>6</v>
      </c>
      <c r="D21" s="50">
        <v>2300</v>
      </c>
      <c r="E21" s="30"/>
      <c r="F21" s="50">
        <f>D21/100*92.5</f>
        <v>2127.5</v>
      </c>
      <c r="G21" s="40"/>
      <c r="H21" s="7" t="s">
        <v>23</v>
      </c>
    </row>
    <row r="22" spans="1:28" x14ac:dyDescent="0.2">
      <c r="A22">
        <v>20</v>
      </c>
      <c r="B22" s="70" t="s">
        <v>42</v>
      </c>
      <c r="C22" s="6" t="s">
        <v>6</v>
      </c>
      <c r="D22" s="50">
        <v>2800</v>
      </c>
      <c r="E22" s="30"/>
      <c r="F22" s="50">
        <f>D22/100*92.5</f>
        <v>2590</v>
      </c>
      <c r="G22" s="40"/>
      <c r="H22" s="7" t="s">
        <v>23</v>
      </c>
    </row>
    <row r="23" spans="1:28" ht="38.25" x14ac:dyDescent="0.2">
      <c r="A23">
        <v>21</v>
      </c>
      <c r="B23" s="74" t="s">
        <v>27</v>
      </c>
      <c r="C23" s="79" t="s">
        <v>56</v>
      </c>
      <c r="D23" s="59">
        <v>23338</v>
      </c>
      <c r="E23" s="60">
        <v>92.5</v>
      </c>
      <c r="F23" s="59">
        <v>21811</v>
      </c>
      <c r="G23" s="41">
        <v>1527</v>
      </c>
      <c r="H23" s="61" t="s">
        <v>17</v>
      </c>
    </row>
    <row r="24" spans="1:28" x14ac:dyDescent="0.2">
      <c r="A24">
        <v>22</v>
      </c>
      <c r="B24" s="70" t="s">
        <v>28</v>
      </c>
      <c r="C24" s="6" t="s">
        <v>29</v>
      </c>
      <c r="D24" s="50">
        <v>259</v>
      </c>
      <c r="E24" s="30"/>
      <c r="F24" s="50">
        <v>231</v>
      </c>
      <c r="G24" s="41"/>
      <c r="H24" s="12" t="s">
        <v>23</v>
      </c>
    </row>
    <row r="25" spans="1:28" ht="25.5" x14ac:dyDescent="0.2">
      <c r="A25">
        <v>23</v>
      </c>
      <c r="B25" s="74" t="s">
        <v>30</v>
      </c>
      <c r="C25" s="58" t="s">
        <v>31</v>
      </c>
      <c r="D25" s="59">
        <v>825</v>
      </c>
      <c r="E25" s="60">
        <v>75</v>
      </c>
      <c r="F25" s="59">
        <v>619</v>
      </c>
      <c r="G25" s="64">
        <v>276</v>
      </c>
      <c r="H25" s="61" t="s">
        <v>17</v>
      </c>
    </row>
    <row r="26" spans="1:28" ht="25.5" x14ac:dyDescent="0.2">
      <c r="A26">
        <v>24</v>
      </c>
      <c r="B26" s="74" t="s">
        <v>32</v>
      </c>
      <c r="C26" s="79" t="s">
        <v>57</v>
      </c>
      <c r="D26" s="59">
        <v>4725</v>
      </c>
      <c r="E26" s="60">
        <v>85</v>
      </c>
      <c r="F26" s="59">
        <v>4016</v>
      </c>
      <c r="G26" s="64">
        <v>709</v>
      </c>
      <c r="H26" s="61" t="s">
        <v>17</v>
      </c>
    </row>
    <row r="27" spans="1:28" x14ac:dyDescent="0.2">
      <c r="A27">
        <v>25</v>
      </c>
      <c r="B27" s="13" t="s">
        <v>38</v>
      </c>
      <c r="C27" s="13" t="s">
        <v>37</v>
      </c>
      <c r="D27" s="50">
        <v>45000</v>
      </c>
      <c r="E27" s="30"/>
      <c r="F27" s="50">
        <v>25000</v>
      </c>
      <c r="G27" s="41"/>
      <c r="H27" s="7" t="s">
        <v>23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">
      <c r="A28">
        <v>26</v>
      </c>
      <c r="B28" s="70" t="s">
        <v>33</v>
      </c>
      <c r="C28" s="6" t="s">
        <v>16</v>
      </c>
      <c r="D28" s="50">
        <v>4941</v>
      </c>
      <c r="E28" s="30"/>
      <c r="F28" s="50"/>
      <c r="G28" s="41"/>
      <c r="H28" s="7" t="s">
        <v>26</v>
      </c>
    </row>
    <row r="29" spans="1:28" x14ac:dyDescent="0.2">
      <c r="A29">
        <v>27</v>
      </c>
      <c r="B29" s="70" t="s">
        <v>34</v>
      </c>
      <c r="C29" s="6" t="s">
        <v>16</v>
      </c>
      <c r="D29" s="50">
        <v>4500</v>
      </c>
      <c r="E29" s="30"/>
      <c r="F29" s="50"/>
      <c r="G29" s="41"/>
      <c r="H29" s="7" t="s">
        <v>26</v>
      </c>
    </row>
    <row r="30" spans="1:28" x14ac:dyDescent="0.2">
      <c r="A30">
        <v>28</v>
      </c>
      <c r="B30" s="84" t="s">
        <v>35</v>
      </c>
      <c r="C30" s="80" t="s">
        <v>16</v>
      </c>
      <c r="D30" s="59">
        <v>5575</v>
      </c>
      <c r="E30" s="60">
        <v>69.5</v>
      </c>
      <c r="F30" s="89">
        <v>3872</v>
      </c>
      <c r="G30" s="90">
        <v>1702</v>
      </c>
      <c r="H30" s="61" t="s">
        <v>69</v>
      </c>
    </row>
    <row r="31" spans="1:28" x14ac:dyDescent="0.2">
      <c r="A31">
        <v>29</v>
      </c>
      <c r="B31" s="75" t="s">
        <v>36</v>
      </c>
      <c r="C31" s="81" t="s">
        <v>16</v>
      </c>
      <c r="D31" s="51">
        <v>8433</v>
      </c>
      <c r="E31" s="31"/>
      <c r="F31" s="51"/>
      <c r="G31" s="42"/>
      <c r="H31" s="18" t="s">
        <v>26</v>
      </c>
    </row>
    <row r="32" spans="1:28" x14ac:dyDescent="0.2">
      <c r="A32">
        <v>30</v>
      </c>
      <c r="B32" s="76" t="s">
        <v>43</v>
      </c>
      <c r="C32" s="82" t="s">
        <v>37</v>
      </c>
      <c r="D32" s="52">
        <v>2300</v>
      </c>
      <c r="E32" s="32"/>
      <c r="F32" s="52"/>
      <c r="G32" s="41"/>
      <c r="H32" s="22" t="s">
        <v>23</v>
      </c>
    </row>
    <row r="33" spans="1:8" x14ac:dyDescent="0.2">
      <c r="A33">
        <v>31</v>
      </c>
      <c r="B33" s="77" t="s">
        <v>45</v>
      </c>
      <c r="C33" s="23" t="s">
        <v>48</v>
      </c>
      <c r="D33" s="53" t="s">
        <v>61</v>
      </c>
      <c r="E33" s="35">
        <v>65</v>
      </c>
      <c r="F33" s="53" t="s">
        <v>62</v>
      </c>
      <c r="G33" s="43">
        <v>5747</v>
      </c>
      <c r="H33" s="62" t="s">
        <v>65</v>
      </c>
    </row>
    <row r="34" spans="1:8" ht="1.5" hidden="1" customHeight="1" x14ac:dyDescent="0.2">
      <c r="B34" s="78"/>
      <c r="C34" s="19"/>
      <c r="D34" s="54"/>
      <c r="E34" s="29"/>
      <c r="F34" s="54"/>
      <c r="G34" s="41"/>
      <c r="H34" s="20"/>
    </row>
    <row r="35" spans="1:8" hidden="1" x14ac:dyDescent="0.2">
      <c r="B35" s="78"/>
      <c r="C35" s="19"/>
      <c r="D35" s="54"/>
      <c r="E35" s="29"/>
      <c r="F35" s="54"/>
      <c r="G35" s="41"/>
      <c r="H35" s="20"/>
    </row>
    <row r="36" spans="1:8" hidden="1" x14ac:dyDescent="0.2">
      <c r="B36" s="78"/>
      <c r="C36" s="19"/>
      <c r="D36" s="55"/>
      <c r="E36" s="33"/>
      <c r="F36" s="55"/>
      <c r="G36" s="44"/>
      <c r="H36" s="20"/>
    </row>
    <row r="37" spans="1:8" x14ac:dyDescent="0.2">
      <c r="A37">
        <v>32</v>
      </c>
      <c r="B37" s="85" t="s">
        <v>46</v>
      </c>
      <c r="C37" s="86" t="s">
        <v>47</v>
      </c>
      <c r="D37" s="87">
        <v>4656</v>
      </c>
      <c r="E37" s="88">
        <v>70</v>
      </c>
      <c r="F37" s="89" t="s">
        <v>63</v>
      </c>
      <c r="G37" s="41">
        <v>1485</v>
      </c>
      <c r="H37" s="61" t="s">
        <v>17</v>
      </c>
    </row>
    <row r="38" spans="1:8" x14ac:dyDescent="0.2">
      <c r="B38" s="85" t="s">
        <v>66</v>
      </c>
      <c r="C38" s="86" t="s">
        <v>67</v>
      </c>
      <c r="D38" s="87">
        <v>4649</v>
      </c>
      <c r="E38" s="88">
        <v>70</v>
      </c>
      <c r="F38" s="89">
        <v>3115</v>
      </c>
      <c r="G38" s="41">
        <v>1534</v>
      </c>
      <c r="H38" s="61" t="s">
        <v>17</v>
      </c>
    </row>
    <row r="39" spans="1:8" x14ac:dyDescent="0.2">
      <c r="A39">
        <v>33</v>
      </c>
      <c r="B39" s="83" t="s">
        <v>50</v>
      </c>
      <c r="C39" s="6" t="s">
        <v>49</v>
      </c>
      <c r="D39" s="46">
        <v>800</v>
      </c>
      <c r="E39" s="34"/>
      <c r="F39" s="56" t="s">
        <v>64</v>
      </c>
      <c r="G39" s="41">
        <v>200</v>
      </c>
      <c r="H39" s="21" t="s">
        <v>52</v>
      </c>
    </row>
    <row r="40" spans="1:8" x14ac:dyDescent="0.2">
      <c r="A40">
        <v>34</v>
      </c>
      <c r="B40" s="92" t="s">
        <v>73</v>
      </c>
      <c r="C40" s="80" t="s">
        <v>51</v>
      </c>
      <c r="D40" s="66">
        <v>1150</v>
      </c>
      <c r="E40" s="67">
        <v>65.22</v>
      </c>
      <c r="F40" s="66">
        <v>750</v>
      </c>
      <c r="G40" s="65">
        <v>400</v>
      </c>
      <c r="H40" s="61" t="s">
        <v>70</v>
      </c>
    </row>
    <row r="41" spans="1:8" ht="25.5" x14ac:dyDescent="0.2">
      <c r="A41">
        <v>35</v>
      </c>
      <c r="B41" s="94" t="s">
        <v>45</v>
      </c>
      <c r="C41" s="79" t="s">
        <v>68</v>
      </c>
      <c r="D41" s="95">
        <v>15523</v>
      </c>
      <c r="E41" s="96">
        <v>85</v>
      </c>
      <c r="F41" s="95">
        <v>13195</v>
      </c>
      <c r="G41" s="45">
        <v>2329</v>
      </c>
      <c r="H41" s="61" t="s">
        <v>77</v>
      </c>
    </row>
    <row r="42" spans="1:8" x14ac:dyDescent="0.2">
      <c r="A42">
        <v>36</v>
      </c>
      <c r="B42" s="97" t="s">
        <v>55</v>
      </c>
      <c r="C42" s="102" t="s">
        <v>16</v>
      </c>
      <c r="D42" s="103">
        <v>2200</v>
      </c>
      <c r="E42" s="104">
        <v>91</v>
      </c>
      <c r="F42" s="103">
        <v>1980</v>
      </c>
      <c r="G42" s="68">
        <v>220</v>
      </c>
      <c r="H42" s="57" t="s">
        <v>81</v>
      </c>
    </row>
    <row r="43" spans="1:8" x14ac:dyDescent="0.2">
      <c r="A43">
        <v>37</v>
      </c>
      <c r="B43" s="97" t="s">
        <v>71</v>
      </c>
      <c r="C43" s="98" t="s">
        <v>16</v>
      </c>
      <c r="D43" s="105">
        <v>5628</v>
      </c>
      <c r="E43" s="106">
        <v>100</v>
      </c>
      <c r="F43" s="105">
        <v>5628</v>
      </c>
      <c r="G43" s="91">
        <v>0</v>
      </c>
      <c r="H43" s="57" t="s">
        <v>80</v>
      </c>
    </row>
    <row r="44" spans="1:8" ht="15" customHeight="1" x14ac:dyDescent="0.2">
      <c r="A44">
        <v>38</v>
      </c>
      <c r="B44" s="107" t="s">
        <v>72</v>
      </c>
      <c r="C44" s="102" t="s">
        <v>51</v>
      </c>
      <c r="D44" s="108" t="s">
        <v>78</v>
      </c>
      <c r="E44" s="104">
        <v>37.5</v>
      </c>
      <c r="F44" s="108" t="s">
        <v>79</v>
      </c>
      <c r="G44" s="109">
        <v>500</v>
      </c>
      <c r="H44" s="57" t="s">
        <v>80</v>
      </c>
    </row>
    <row r="45" spans="1:8" ht="13.5" thickBot="1" x14ac:dyDescent="0.25">
      <c r="A45" s="3">
        <v>39</v>
      </c>
      <c r="B45" s="110" t="s">
        <v>33</v>
      </c>
      <c r="C45" s="111" t="s">
        <v>16</v>
      </c>
      <c r="D45" s="112" t="s">
        <v>83</v>
      </c>
      <c r="E45" s="113" t="s">
        <v>82</v>
      </c>
      <c r="F45" s="114">
        <v>2271</v>
      </c>
      <c r="G45" s="115">
        <v>2500</v>
      </c>
      <c r="H45" s="116" t="s">
        <v>84</v>
      </c>
    </row>
    <row r="46" spans="1:8" x14ac:dyDescent="0.2">
      <c r="B46" s="99"/>
      <c r="C46" s="99"/>
      <c r="D46" s="99"/>
      <c r="E46" s="99"/>
      <c r="F46" s="99"/>
      <c r="H46" s="101"/>
    </row>
    <row r="47" spans="1:8" x14ac:dyDescent="0.2">
      <c r="B47" s="100" t="s">
        <v>74</v>
      </c>
      <c r="C47" s="99"/>
      <c r="D47" s="99"/>
      <c r="E47" s="99"/>
      <c r="F47" s="99"/>
      <c r="H47" s="101"/>
    </row>
    <row r="48" spans="1:8" x14ac:dyDescent="0.2">
      <c r="B48" s="93" t="s">
        <v>75</v>
      </c>
      <c r="H48" s="101"/>
    </row>
    <row r="49" spans="2:8" x14ac:dyDescent="0.2">
      <c r="B49" s="93" t="s">
        <v>76</v>
      </c>
      <c r="H49" s="101"/>
    </row>
    <row r="50" spans="2:8" x14ac:dyDescent="0.2">
      <c r="H50" s="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>
    <oddHeader xml:space="preserve">&amp;C&amp;"Arial,tučné kurzíva"&amp;12Příloha č. 1 - MO Plzeň 2 - Slovany - Přehled připravených projektů k žádostem o mimorozpočtové zdroje v letech 2009 -2014
 </oddHeader>
    <oddFooter>&amp;LV Plzni dne 8.09.2014
&amp;C&amp;P&amp;RZpracoval: Vladimír Černý
odbor majetku a investic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tomankovam</dc:creator>
  <cp:lastModifiedBy>ČERNÝ Vladimír</cp:lastModifiedBy>
  <cp:lastPrinted>2014-09-08T15:05:06Z</cp:lastPrinted>
  <dcterms:created xsi:type="dcterms:W3CDTF">2009-10-05T07:27:32Z</dcterms:created>
  <dcterms:modified xsi:type="dcterms:W3CDTF">2014-09-09T05:49:12Z</dcterms:modified>
</cp:coreProperties>
</file>