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4" i="1" l="1"/>
  <c r="C84" i="1"/>
  <c r="C50" i="1"/>
  <c r="D42" i="1"/>
  <c r="C42" i="1"/>
  <c r="C13" i="1"/>
  <c r="D34" i="1"/>
  <c r="C34" i="1"/>
  <c r="D73" i="1" l="1"/>
  <c r="C73" i="1"/>
  <c r="D50" i="1" l="1"/>
  <c r="D13" i="1"/>
</calcChain>
</file>

<file path=xl/sharedStrings.xml><?xml version="1.0" encoding="utf-8"?>
<sst xmlns="http://schemas.openxmlformats.org/spreadsheetml/2006/main" count="179" uniqueCount="123">
  <si>
    <t>A.INVESTICE</t>
  </si>
  <si>
    <t>Investice započaté v roce 2014</t>
  </si>
  <si>
    <t>Investice plánované v roce  2015 - finančně zajištěné</t>
  </si>
  <si>
    <t>Další možné investice (v případě finančních prostředků)</t>
  </si>
  <si>
    <t>Podzemní kontejnery</t>
  </si>
  <si>
    <t>Zateplení 23. MŠ Topolová 3 v Plzni</t>
  </si>
  <si>
    <t>BO - realizace průlehu</t>
  </si>
  <si>
    <t>80. MŠ Úslavská 80 - úprava vjezdu</t>
  </si>
  <si>
    <t>vybrán zhotovitel</t>
  </si>
  <si>
    <t>5.MŠ Zelenohorská 25 -sanace zdiva</t>
  </si>
  <si>
    <t>předškolí 21. ZŠ Slovanská alej</t>
  </si>
  <si>
    <t>BO - zázemí správce a veřejné WC</t>
  </si>
  <si>
    <t>studie</t>
  </si>
  <si>
    <t xml:space="preserve">KD Šeříková – rekonstrukce sálu a přísálí </t>
  </si>
  <si>
    <t>SP</t>
  </si>
  <si>
    <t>Koterov - propojení kanalizace s ÚKS</t>
  </si>
  <si>
    <t>Rekonstrukce ul. Ve Višňovce (1. etapa)</t>
  </si>
  <si>
    <t>BO - vodní prvky na průlehu</t>
  </si>
  <si>
    <t xml:space="preserve">21.MŠ Na Celchu 33 -Rekolaudace </t>
  </si>
  <si>
    <t>38.MŠ Spojovací 14 - Rekolaudace</t>
  </si>
  <si>
    <t>SP není</t>
  </si>
  <si>
    <t>89.MŠ Habrová 8 - rekonstrukce hosp. pavilonu vč. sanace omítek v suterénu</t>
  </si>
  <si>
    <t>Celkem</t>
  </si>
  <si>
    <t>B. PROJEKTOVÉ DOKUMENTACE</t>
  </si>
  <si>
    <t>Projektové dokumentace započaté v roce 2014</t>
  </si>
  <si>
    <t>Rekonstrukce ulice Ve Višňovce (DSP a PPDS)</t>
  </si>
  <si>
    <t>DSP + PDPS</t>
  </si>
  <si>
    <t>Projektové dokumentace plánované v roce 2015</t>
  </si>
  <si>
    <t>Studie revitalizace ŠSP</t>
  </si>
  <si>
    <t xml:space="preserve">Malostranská jezírka </t>
  </si>
  <si>
    <t>pro účel žádosti o dotaci</t>
  </si>
  <si>
    <t>KD Šeříková 13 - zateplení (pro dotaci)</t>
  </si>
  <si>
    <t>Cyklostezka Greenways Koterov - Starý Plzenec</t>
  </si>
  <si>
    <t>Rekonstrukce ulice Pod Hradem</t>
  </si>
  <si>
    <t>Vnitroblok Chválenická-U Školky-Nepomucká</t>
  </si>
  <si>
    <t>Vysvětlivky k použitým zkratkám:</t>
  </si>
  <si>
    <t>PD – projektová dokumentace</t>
  </si>
  <si>
    <t>DÚR – dokumentace pro vydání územního rozhodnutí</t>
  </si>
  <si>
    <t>DSP – dokumentace pro vydání stavebního povolení</t>
  </si>
  <si>
    <t>ÚR – územní rozhodnutí</t>
  </si>
  <si>
    <t>SP – stavební povolení</t>
  </si>
  <si>
    <t>HZ Koterov -dostavba a rekonstrunkce</t>
  </si>
  <si>
    <t xml:space="preserve">DÚR </t>
  </si>
  <si>
    <t xml:space="preserve">PDPS – projektová dokumentace provedení stavby </t>
  </si>
  <si>
    <t>DÚR + DSP + PDPS</t>
  </si>
  <si>
    <t>Rekonstrukce ul. Na Rychtě</t>
  </si>
  <si>
    <t>Rekonstrukce ul. Na Výsluní</t>
  </si>
  <si>
    <t>Rekonstrukce ul. Ve Višňovce - II.et.</t>
  </si>
  <si>
    <t>DUR,DSP, PDPS</t>
  </si>
  <si>
    <t>Další možné PD (v případě finančních prostředků)</t>
  </si>
  <si>
    <t>PDPS</t>
  </si>
  <si>
    <t>DÚR, DSP, PDPS</t>
  </si>
  <si>
    <t>DSP + audit</t>
  </si>
  <si>
    <t>Stálá scéna Chvojkovy Lomy</t>
  </si>
  <si>
    <t>PD</t>
  </si>
  <si>
    <t>Elektropřípojka Božkovský ostrov</t>
  </si>
  <si>
    <t>Vnitroblok Koterovská 69-79</t>
  </si>
  <si>
    <t>Skate - park " Bazén"</t>
  </si>
  <si>
    <t>Realizace " Na Výsluní" - 1. etapa</t>
  </si>
  <si>
    <t>Připojení IT -5., 37. , 89. MŠ</t>
  </si>
  <si>
    <t>Oplocení DH v ul. Brojova</t>
  </si>
  <si>
    <t xml:space="preserve">ZMĚNA A DOPLNĚNÍ PLÁNU INVESTIC MO PLZEŇ 2-SLOVANY NA ROK 2015 </t>
  </si>
  <si>
    <t>dokončeno</t>
  </si>
  <si>
    <t>NOVĚ ZAŘAZENO</t>
  </si>
  <si>
    <t xml:space="preserve">Božkovský ostrov - parkoviště </t>
  </si>
  <si>
    <t>1</t>
  </si>
  <si>
    <t>probíhá aktualizace DSP</t>
  </si>
  <si>
    <t xml:space="preserve">Červeně - nově zařazené investice a PD, změny </t>
  </si>
  <si>
    <t>Stálá scéna Chvojkovy lomy</t>
  </si>
  <si>
    <t>čerpáno k 3.6.2015: 1.765.509,00 Kč</t>
  </si>
  <si>
    <t>čerpáno k 3.6.2015: 413.256,00 Kč</t>
  </si>
  <si>
    <t>čerpáno k 3.6.2015: 146.097,65 Kč</t>
  </si>
  <si>
    <t>SP netřeba</t>
  </si>
  <si>
    <t>Finance na náklady z rozpočtu MO P2</t>
  </si>
  <si>
    <t>vybrán zhotovitel        (dotace z žádosti          2 270 952,00 Kč)</t>
  </si>
  <si>
    <t>2</t>
  </si>
  <si>
    <t>ÚR, DSP</t>
  </si>
  <si>
    <t>3</t>
  </si>
  <si>
    <t>4</t>
  </si>
  <si>
    <t>čerpání v roce 2014 - 50.000 Kč, PDPS pro 1. etapu, vybrán zhotovitel</t>
  </si>
  <si>
    <t>Koterovská náves - dokončení kanalizace</t>
  </si>
  <si>
    <t>DSP, PDPS</t>
  </si>
  <si>
    <t>DÚR, DSP,PDPS</t>
  </si>
  <si>
    <t>DSP</t>
  </si>
  <si>
    <t>ÚS - územní souhlas</t>
  </si>
  <si>
    <t>Rekonstrukce ulice Pod Hradem 1.etapa</t>
  </si>
  <si>
    <t xml:space="preserve">Stav </t>
  </si>
  <si>
    <t>Akce</t>
  </si>
  <si>
    <t>Poznámka</t>
  </si>
  <si>
    <t>Stav přípravy</t>
  </si>
  <si>
    <t>Potřeba zpracování</t>
  </si>
  <si>
    <t>vybrán zhotovitel, realizace 15.6-31.7.2015</t>
  </si>
  <si>
    <t>vybrán zhotovitel, realizace dokončena 04/2015</t>
  </si>
  <si>
    <t>vybrán zhotovitel, předpoklad realizace 09-11/2015</t>
  </si>
  <si>
    <t>vybrán zhotovitel, realizace 07-08/2015</t>
  </si>
  <si>
    <t>vybrán zhotovitel, realizace 1.8.-31.8.2015</t>
  </si>
  <si>
    <t>vybrán zhotovitel, realizace 1.7.- 31.7.2015</t>
  </si>
  <si>
    <t>vybrán zhotovitel, realizace 10-11/2015</t>
  </si>
  <si>
    <t>požadavek na čerpání FRR do ZMO 23.6.2015, realizace 11/2015</t>
  </si>
  <si>
    <t>Iva Brabcová</t>
  </si>
  <si>
    <t>V Plzni 2.6.2015</t>
  </si>
  <si>
    <t>bude hrazeno z akcí hrazených z FRR, realizace 08/2015</t>
  </si>
  <si>
    <t>hrazeno z akcí hrazených z FRR</t>
  </si>
  <si>
    <t>hrazeno z úspor akcí hrazených z FRR</t>
  </si>
  <si>
    <t xml:space="preserve">Náklady celkem </t>
  </si>
  <si>
    <t>Náklady celkem</t>
  </si>
  <si>
    <t xml:space="preserve">Náklady celkem  </t>
  </si>
  <si>
    <t>Příloha č. 1 usnesení RMO Plzeň 2 - Slovany č. .../2015 ze dne 16. 09. 2015</t>
  </si>
  <si>
    <t>KD Šeříková 13 - poslední etapa rekonstrukce- zázemí pro účinkující a rekonstr. 2. NP</t>
  </si>
  <si>
    <t>PD pro dokončení vnitřní rekonstrukce , bude hrazeno převodem prostředků z FRR z akce 23. MŠ Zateplení</t>
  </si>
  <si>
    <t>Pítko- Stálá scéna Chvojkovy lomy</t>
  </si>
  <si>
    <t>vybrán zhotovitel, realizace 09-10/2015</t>
  </si>
  <si>
    <t xml:space="preserve">80. MŠ - plot </t>
  </si>
  <si>
    <t>bude převedeno z oprav MŠ</t>
  </si>
  <si>
    <r>
      <t>vybrán zhotovitel (z MMP 7.000.000,00 Kč) termín: 15.6.-15</t>
    </r>
    <r>
      <rPr>
        <sz val="11"/>
        <color rgb="FFFF0000"/>
        <rFont val="Cambria"/>
        <family val="1"/>
        <charset val="238"/>
        <scheme val="major"/>
      </rPr>
      <t>.</t>
    </r>
    <r>
      <rPr>
        <sz val="11"/>
        <rFont val="Cambria"/>
        <family val="1"/>
        <charset val="238"/>
        <scheme val="major"/>
      </rPr>
      <t>9.2015</t>
    </r>
  </si>
  <si>
    <t>51. MŠ- PD zateplení - aktualizace</t>
  </si>
  <si>
    <t>aktualizace PD pro potřebu žádosti o dotaci, v případě finančních prostředků</t>
  </si>
  <si>
    <t>89. MŠ Habrová- rek. tech pavil. a sut.- rozdělení na 3. etapy</t>
  </si>
  <si>
    <t>Vypracoval:  Ing. Ivo Rada, odbor majetku a investic</t>
  </si>
  <si>
    <r>
      <t xml:space="preserve">přesun z </t>
    </r>
    <r>
      <rPr>
        <b/>
        <sz val="11"/>
        <rFont val="Cambria"/>
        <family val="1"/>
        <charset val="238"/>
        <scheme val="major"/>
      </rPr>
      <t xml:space="preserve">"Další možné PD ( v případě finančních prostředků)", </t>
    </r>
    <r>
      <rPr>
        <sz val="11"/>
        <rFont val="Cambria"/>
        <family val="1"/>
        <charset val="238"/>
        <scheme val="major"/>
      </rPr>
      <t>bude hrazeno převodem prostředků z FRR z akce 23. MŠ Zateplení</t>
    </r>
  </si>
  <si>
    <t>převedeno z "Další možné investice (v případě finančních prostředků), bude hrazeno převodem prostředků z FRR z akce 23. MŠ Zateplení</t>
  </si>
  <si>
    <t>bude hrazeno převodem prostředků z FRR z akce 23. MŠ Zateplení</t>
  </si>
  <si>
    <r>
      <t xml:space="preserve">hrazeno z akcí hrazených z FRR, přesun z </t>
    </r>
    <r>
      <rPr>
        <b/>
        <sz val="11"/>
        <rFont val="Cambria"/>
        <family val="1"/>
        <charset val="238"/>
        <scheme val="major"/>
      </rPr>
      <t>"</t>
    </r>
    <r>
      <rPr>
        <sz val="11"/>
        <rFont val="Cambria"/>
        <family val="1"/>
        <charset val="238"/>
        <scheme val="major"/>
      </rPr>
      <t>Další možné PD (v případě finančních prostředků)"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</si>
</sst>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 tint="4.9989318521683403E-2"/>
      <name val="Cambria"/>
      <family val="1"/>
      <charset val="238"/>
      <scheme val="major"/>
    </font>
    <font>
      <sz val="11"/>
      <color theme="1" tint="4.9989318521683403E-2"/>
      <name val="Cambria"/>
      <family val="1"/>
      <charset val="238"/>
      <scheme val="major"/>
    </font>
    <font>
      <sz val="11"/>
      <color theme="1" tint="4.9989318521683403E-2"/>
      <name val="Calibri"/>
      <family val="2"/>
      <charset val="238"/>
      <scheme val="minor"/>
    </font>
    <font>
      <u/>
      <sz val="12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Border="1"/>
    <xf numFmtId="164" fontId="0" fillId="0" borderId="0" xfId="0" applyNumberFormat="1"/>
    <xf numFmtId="0" fontId="1" fillId="0" borderId="0" xfId="0" applyFont="1"/>
    <xf numFmtId="164" fontId="1" fillId="3" borderId="0" xfId="0" applyNumberFormat="1" applyFont="1" applyFill="1"/>
    <xf numFmtId="44" fontId="0" fillId="3" borderId="0" xfId="1" applyFont="1" applyFill="1"/>
    <xf numFmtId="164" fontId="0" fillId="3" borderId="0" xfId="0" applyNumberFormat="1" applyFill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1" xfId="0" applyFont="1" applyBorder="1"/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1" xfId="0" applyFont="1" applyBorder="1"/>
    <xf numFmtId="0" fontId="4" fillId="0" borderId="16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" borderId="6" xfId="0" applyFont="1" applyFill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64" fontId="0" fillId="3" borderId="0" xfId="0" applyNumberFormat="1" applyFill="1" applyBorder="1"/>
    <xf numFmtId="0" fontId="9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/>
    <xf numFmtId="0" fontId="5" fillId="0" borderId="30" xfId="0" applyFont="1" applyBorder="1" applyAlignment="1">
      <alignment wrapText="1"/>
    </xf>
    <xf numFmtId="0" fontId="5" fillId="0" borderId="11" xfId="0" applyFont="1" applyBorder="1"/>
    <xf numFmtId="0" fontId="5" fillId="3" borderId="1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" xfId="0" applyFont="1" applyBorder="1"/>
    <xf numFmtId="0" fontId="7" fillId="0" borderId="14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3" borderId="3" xfId="0" applyNumberFormat="1" applyFont="1" applyFill="1" applyBorder="1"/>
    <xf numFmtId="164" fontId="4" fillId="3" borderId="1" xfId="0" applyNumberFormat="1" applyFont="1" applyFill="1" applyBorder="1"/>
    <xf numFmtId="164" fontId="7" fillId="3" borderId="14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left"/>
    </xf>
    <xf numFmtId="164" fontId="7" fillId="3" borderId="11" xfId="0" applyNumberFormat="1" applyFont="1" applyFill="1" applyBorder="1"/>
    <xf numFmtId="164" fontId="7" fillId="3" borderId="1" xfId="0" applyNumberFormat="1" applyFont="1" applyFill="1" applyBorder="1"/>
    <xf numFmtId="164" fontId="7" fillId="0" borderId="14" xfId="0" applyNumberFormat="1" applyFont="1" applyBorder="1"/>
    <xf numFmtId="164" fontId="7" fillId="0" borderId="1" xfId="0" applyNumberFormat="1" applyFont="1" applyBorder="1"/>
    <xf numFmtId="164" fontId="7" fillId="0" borderId="16" xfId="0" applyNumberFormat="1" applyFont="1" applyBorder="1"/>
    <xf numFmtId="164" fontId="9" fillId="0" borderId="0" xfId="0" applyNumberFormat="1" applyFont="1"/>
    <xf numFmtId="164" fontId="7" fillId="0" borderId="8" xfId="0" applyNumberFormat="1" applyFont="1" applyBorder="1"/>
    <xf numFmtId="164" fontId="4" fillId="3" borderId="23" xfId="0" applyNumberFormat="1" applyFont="1" applyFill="1" applyBorder="1"/>
    <xf numFmtId="164" fontId="9" fillId="0" borderId="0" xfId="0" applyNumberFormat="1" applyFont="1" applyBorder="1"/>
    <xf numFmtId="164" fontId="7" fillId="0" borderId="23" xfId="0" applyNumberFormat="1" applyFont="1" applyBorder="1"/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4" fillId="0" borderId="12" xfId="0" applyFont="1" applyBorder="1" applyAlignment="1">
      <alignment wrapText="1"/>
    </xf>
    <xf numFmtId="0" fontId="9" fillId="4" borderId="2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wrapText="1"/>
    </xf>
    <xf numFmtId="0" fontId="9" fillId="2" borderId="2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wrapText="1"/>
    </xf>
    <xf numFmtId="164" fontId="9" fillId="2" borderId="18" xfId="0" applyNumberFormat="1" applyFont="1" applyFill="1" applyBorder="1"/>
    <xf numFmtId="0" fontId="9" fillId="2" borderId="25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vertical="center"/>
    </xf>
    <xf numFmtId="3" fontId="9" fillId="2" borderId="18" xfId="0" applyNumberFormat="1" applyFont="1" applyFill="1" applyBorder="1"/>
    <xf numFmtId="0" fontId="9" fillId="2" borderId="19" xfId="0" applyFont="1" applyFill="1" applyBorder="1" applyAlignment="1">
      <alignment wrapText="1"/>
    </xf>
    <xf numFmtId="164" fontId="11" fillId="4" borderId="18" xfId="0" applyNumberFormat="1" applyFont="1" applyFill="1" applyBorder="1" applyAlignment="1">
      <alignment wrapText="1"/>
    </xf>
    <xf numFmtId="0" fontId="9" fillId="2" borderId="2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wrapText="1"/>
    </xf>
    <xf numFmtId="164" fontId="9" fillId="2" borderId="16" xfId="0" applyNumberFormat="1" applyFont="1" applyFill="1" applyBorder="1"/>
    <xf numFmtId="0" fontId="9" fillId="2" borderId="22" xfId="0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0" fontId="10" fillId="4" borderId="2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wrapText="1"/>
    </xf>
    <xf numFmtId="164" fontId="11" fillId="2" borderId="18" xfId="0" applyNumberFormat="1" applyFont="1" applyFill="1" applyBorder="1"/>
    <xf numFmtId="0" fontId="12" fillId="2" borderId="18" xfId="0" applyFon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/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left"/>
    </xf>
    <xf numFmtId="0" fontId="16" fillId="0" borderId="0" xfId="0" applyFont="1"/>
    <xf numFmtId="164" fontId="17" fillId="0" borderId="0" xfId="0" applyNumberFormat="1" applyFont="1"/>
    <xf numFmtId="0" fontId="17" fillId="0" borderId="0" xfId="0" applyFont="1"/>
    <xf numFmtId="0" fontId="18" fillId="0" borderId="0" xfId="0" applyFont="1"/>
    <xf numFmtId="0" fontId="8" fillId="0" borderId="0" xfId="0" applyFont="1" applyAlignment="1">
      <alignment vertical="center"/>
    </xf>
    <xf numFmtId="49" fontId="11" fillId="4" borderId="26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wrapText="1"/>
    </xf>
    <xf numFmtId="164" fontId="11" fillId="4" borderId="27" xfId="0" applyNumberFormat="1" applyFont="1" applyFill="1" applyBorder="1" applyAlignment="1">
      <alignment wrapText="1"/>
    </xf>
    <xf numFmtId="0" fontId="11" fillId="4" borderId="28" xfId="0" applyFont="1" applyFill="1" applyBorder="1" applyAlignment="1">
      <alignment wrapText="1"/>
    </xf>
    <xf numFmtId="0" fontId="11" fillId="4" borderId="25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7" fillId="0" borderId="14" xfId="0" applyFont="1" applyBorder="1"/>
    <xf numFmtId="0" fontId="6" fillId="0" borderId="6" xfId="0" applyFont="1" applyBorder="1" applyAlignment="1">
      <alignment wrapText="1"/>
    </xf>
    <xf numFmtId="0" fontId="10" fillId="0" borderId="1" xfId="0" applyFont="1" applyBorder="1"/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164" fontId="11" fillId="2" borderId="0" xfId="0" applyNumberFormat="1" applyFont="1" applyFill="1" applyBorder="1"/>
    <xf numFmtId="164" fontId="9" fillId="2" borderId="0" xfId="0" applyNumberFormat="1" applyFont="1" applyFill="1" applyBorder="1"/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wrapText="1"/>
    </xf>
    <xf numFmtId="164" fontId="11" fillId="0" borderId="3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164" fontId="7" fillId="3" borderId="3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164" fontId="7" fillId="0" borderId="3" xfId="0" applyNumberFormat="1" applyFont="1" applyBorder="1"/>
    <xf numFmtId="0" fontId="4" fillId="0" borderId="4" xfId="0" applyFont="1" applyFill="1" applyBorder="1" applyAlignment="1">
      <alignment wrapText="1"/>
    </xf>
    <xf numFmtId="0" fontId="7" fillId="0" borderId="8" xfId="0" applyFont="1" applyBorder="1"/>
    <xf numFmtId="0" fontId="19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55" workbookViewId="0">
      <selection activeCell="J73" sqref="J73"/>
    </sheetView>
  </sheetViews>
  <sheetFormatPr defaultRowHeight="15" x14ac:dyDescent="0.25"/>
  <cols>
    <col min="1" max="1" width="12.42578125" customWidth="1"/>
    <col min="2" max="3" width="42.28515625" customWidth="1"/>
    <col min="4" max="4" width="20.5703125" customWidth="1"/>
    <col min="5" max="5" width="12.28515625" customWidth="1"/>
    <col min="6" max="6" width="60.5703125" customWidth="1"/>
    <col min="8" max="8" width="17.140625" customWidth="1"/>
    <col min="9" max="9" width="14.85546875" customWidth="1"/>
  </cols>
  <sheetData>
    <row r="1" spans="1:9" ht="15.75" x14ac:dyDescent="0.25">
      <c r="A1" s="164" t="s">
        <v>107</v>
      </c>
      <c r="B1" s="164"/>
      <c r="C1" s="164"/>
      <c r="D1" s="164"/>
      <c r="E1" s="164"/>
      <c r="F1" s="164"/>
      <c r="G1" s="2"/>
      <c r="H1" s="2"/>
      <c r="I1" s="2"/>
    </row>
    <row r="2" spans="1:9" ht="20.25" x14ac:dyDescent="0.3">
      <c r="A2" s="56" t="s">
        <v>61</v>
      </c>
      <c r="B2" s="57"/>
      <c r="C2" s="57"/>
      <c r="D2" s="57"/>
      <c r="E2" s="57"/>
      <c r="F2" s="13"/>
      <c r="G2" s="2"/>
      <c r="H2" s="2"/>
      <c r="I2" s="2"/>
    </row>
    <row r="3" spans="1:9" x14ac:dyDescent="0.25">
      <c r="A3" s="14"/>
      <c r="B3" s="14"/>
      <c r="C3" s="14"/>
      <c r="D3" s="14"/>
      <c r="E3" s="14"/>
      <c r="F3" s="14"/>
      <c r="G3" s="1"/>
      <c r="H3" s="1"/>
      <c r="I3" s="1"/>
    </row>
    <row r="4" spans="1:9" ht="15.75" x14ac:dyDescent="0.25">
      <c r="A4" s="102" t="s">
        <v>0</v>
      </c>
      <c r="B4" s="14"/>
      <c r="C4" s="14"/>
      <c r="D4" s="14"/>
      <c r="E4" s="14"/>
      <c r="F4" s="14"/>
      <c r="G4" s="1"/>
      <c r="H4" s="1"/>
      <c r="I4" s="1"/>
    </row>
    <row r="5" spans="1:9" ht="15.75" x14ac:dyDescent="0.25">
      <c r="A5" s="102"/>
      <c r="B5" s="14"/>
      <c r="C5" s="14"/>
      <c r="D5" s="14"/>
      <c r="E5" s="14"/>
      <c r="F5" s="14"/>
      <c r="G5" s="1"/>
      <c r="H5" s="1"/>
      <c r="I5" s="1"/>
    </row>
    <row r="6" spans="1:9" s="133" customFormat="1" x14ac:dyDescent="0.25">
      <c r="A6" s="130" t="s">
        <v>1</v>
      </c>
      <c r="B6" s="130"/>
      <c r="C6" s="131"/>
      <c r="D6" s="131"/>
      <c r="E6" s="132"/>
      <c r="F6" s="132"/>
    </row>
    <row r="7" spans="1:9" s="133" customFormat="1" ht="15.75" thickBot="1" x14ac:dyDescent="0.3">
      <c r="A7" s="130"/>
      <c r="B7" s="130"/>
      <c r="C7" s="131"/>
      <c r="D7" s="131"/>
      <c r="E7" s="132"/>
      <c r="F7" s="132"/>
    </row>
    <row r="8" spans="1:9" ht="44.25" thickBot="1" x14ac:dyDescent="0.3">
      <c r="A8" s="135"/>
      <c r="B8" s="136" t="s">
        <v>87</v>
      </c>
      <c r="C8" s="137" t="s">
        <v>106</v>
      </c>
      <c r="D8" s="137" t="s">
        <v>73</v>
      </c>
      <c r="E8" s="136" t="s">
        <v>86</v>
      </c>
      <c r="F8" s="138" t="s">
        <v>88</v>
      </c>
    </row>
    <row r="9" spans="1:9" x14ac:dyDescent="0.25">
      <c r="A9" s="65" t="s">
        <v>65</v>
      </c>
      <c r="B9" s="47" t="s">
        <v>4</v>
      </c>
      <c r="C9" s="87">
        <v>2200000</v>
      </c>
      <c r="D9" s="87">
        <v>220000</v>
      </c>
      <c r="E9" s="58" t="s">
        <v>62</v>
      </c>
      <c r="F9" s="59" t="s">
        <v>69</v>
      </c>
      <c r="H9" s="45"/>
    </row>
    <row r="10" spans="1:9" x14ac:dyDescent="0.25">
      <c r="A10" s="66" t="s">
        <v>75</v>
      </c>
      <c r="B10" s="16" t="s">
        <v>5</v>
      </c>
      <c r="C10" s="88">
        <v>3100000</v>
      </c>
      <c r="D10" s="88">
        <v>2325000</v>
      </c>
      <c r="E10" s="60"/>
      <c r="F10" s="39" t="s">
        <v>74</v>
      </c>
      <c r="H10" s="6"/>
    </row>
    <row r="11" spans="1:9" x14ac:dyDescent="0.25">
      <c r="A11" s="66" t="s">
        <v>77</v>
      </c>
      <c r="B11" s="16" t="s">
        <v>6</v>
      </c>
      <c r="C11" s="88">
        <v>413000</v>
      </c>
      <c r="D11" s="88">
        <v>0</v>
      </c>
      <c r="E11" s="60" t="s">
        <v>62</v>
      </c>
      <c r="F11" s="61" t="s">
        <v>70</v>
      </c>
      <c r="H11" s="8"/>
    </row>
    <row r="12" spans="1:9" ht="15.75" thickBot="1" x14ac:dyDescent="0.3">
      <c r="A12" s="67" t="s">
        <v>78</v>
      </c>
      <c r="B12" s="48" t="s">
        <v>7</v>
      </c>
      <c r="C12" s="89">
        <v>150000</v>
      </c>
      <c r="D12" s="89">
        <v>150000</v>
      </c>
      <c r="E12" s="62" t="s">
        <v>62</v>
      </c>
      <c r="F12" s="63" t="s">
        <v>71</v>
      </c>
      <c r="H12" s="9"/>
    </row>
    <row r="13" spans="1:9" ht="15.75" thickBot="1" x14ac:dyDescent="0.3">
      <c r="A13" s="107"/>
      <c r="B13" s="108" t="s">
        <v>22</v>
      </c>
      <c r="C13" s="109">
        <f>SUM(C9:C12)</f>
        <v>5863000</v>
      </c>
      <c r="D13" s="109">
        <f>SUM(D9:D12)</f>
        <v>2695000</v>
      </c>
      <c r="E13" s="108"/>
      <c r="F13" s="110"/>
    </row>
    <row r="14" spans="1:9" x14ac:dyDescent="0.25">
      <c r="A14" s="68"/>
      <c r="B14" s="19"/>
      <c r="C14" s="90"/>
      <c r="D14" s="90"/>
      <c r="E14" s="21"/>
      <c r="F14" s="21"/>
    </row>
    <row r="15" spans="1:9" s="2" customFormat="1" x14ac:dyDescent="0.25">
      <c r="A15" s="124" t="s">
        <v>2</v>
      </c>
      <c r="B15" s="128"/>
      <c r="C15" s="129"/>
      <c r="D15" s="91"/>
      <c r="E15" s="85"/>
      <c r="F15" s="85"/>
    </row>
    <row r="16" spans="1:9" s="2" customFormat="1" ht="15.75" thickBot="1" x14ac:dyDescent="0.3">
      <c r="A16" s="124"/>
      <c r="B16" s="128"/>
      <c r="C16" s="129"/>
      <c r="D16" s="91"/>
      <c r="E16" s="85"/>
      <c r="F16" s="85"/>
    </row>
    <row r="17" spans="1:9" ht="45.75" customHeight="1" thickBot="1" x14ac:dyDescent="0.3">
      <c r="A17" s="105"/>
      <c r="B17" s="106" t="s">
        <v>87</v>
      </c>
      <c r="C17" s="114" t="s">
        <v>104</v>
      </c>
      <c r="D17" s="114" t="s">
        <v>73</v>
      </c>
      <c r="E17" s="106" t="s">
        <v>89</v>
      </c>
      <c r="F17" s="139" t="s">
        <v>88</v>
      </c>
    </row>
    <row r="18" spans="1:9" x14ac:dyDescent="0.25">
      <c r="A18" s="155">
        <v>1</v>
      </c>
      <c r="B18" s="47" t="s">
        <v>9</v>
      </c>
      <c r="C18" s="156">
        <v>600000</v>
      </c>
      <c r="D18" s="156">
        <v>600000</v>
      </c>
      <c r="E18" s="157" t="s">
        <v>72</v>
      </c>
      <c r="F18" s="158" t="s">
        <v>91</v>
      </c>
      <c r="I18" s="4"/>
    </row>
    <row r="19" spans="1:9" x14ac:dyDescent="0.25">
      <c r="A19" s="70">
        <v>2</v>
      </c>
      <c r="B19" s="16" t="s">
        <v>10</v>
      </c>
      <c r="C19" s="93">
        <v>150000</v>
      </c>
      <c r="D19" s="93">
        <v>150000</v>
      </c>
      <c r="E19" s="17" t="s">
        <v>72</v>
      </c>
      <c r="F19" s="104" t="s">
        <v>92</v>
      </c>
      <c r="H19" s="10"/>
      <c r="I19" s="4"/>
    </row>
    <row r="20" spans="1:9" x14ac:dyDescent="0.25">
      <c r="A20" s="70">
        <v>3</v>
      </c>
      <c r="B20" s="16" t="s">
        <v>11</v>
      </c>
      <c r="C20" s="93">
        <v>700000</v>
      </c>
      <c r="D20" s="93">
        <v>700000</v>
      </c>
      <c r="E20" s="23" t="s">
        <v>12</v>
      </c>
      <c r="F20" s="143"/>
      <c r="I20" s="4"/>
    </row>
    <row r="21" spans="1:9" ht="29.25" x14ac:dyDescent="0.25">
      <c r="A21" s="70">
        <v>4</v>
      </c>
      <c r="B21" s="23" t="s">
        <v>13</v>
      </c>
      <c r="C21" s="93">
        <v>10000000</v>
      </c>
      <c r="D21" s="93">
        <v>3000000</v>
      </c>
      <c r="E21" s="23" t="s">
        <v>14</v>
      </c>
      <c r="F21" s="64" t="s">
        <v>114</v>
      </c>
      <c r="I21" s="4"/>
    </row>
    <row r="22" spans="1:9" x14ac:dyDescent="0.25">
      <c r="A22" s="70">
        <v>5</v>
      </c>
      <c r="B22" s="16" t="s">
        <v>15</v>
      </c>
      <c r="C22" s="93">
        <v>500000</v>
      </c>
      <c r="D22" s="93">
        <v>500000</v>
      </c>
      <c r="E22" s="23" t="s">
        <v>14</v>
      </c>
      <c r="F22" s="104" t="s">
        <v>93</v>
      </c>
      <c r="I22" s="4"/>
    </row>
    <row r="23" spans="1:9" x14ac:dyDescent="0.25">
      <c r="A23" s="70">
        <v>6</v>
      </c>
      <c r="B23" s="16" t="s">
        <v>16</v>
      </c>
      <c r="C23" s="93">
        <v>4000000</v>
      </c>
      <c r="D23" s="93">
        <v>4000000</v>
      </c>
      <c r="E23" s="23" t="s">
        <v>76</v>
      </c>
      <c r="F23" s="24" t="s">
        <v>111</v>
      </c>
      <c r="I23" s="4"/>
    </row>
    <row r="24" spans="1:9" x14ac:dyDescent="0.25">
      <c r="A24" s="70">
        <v>7</v>
      </c>
      <c r="B24" s="25" t="s">
        <v>17</v>
      </c>
      <c r="C24" s="93">
        <v>710000</v>
      </c>
      <c r="D24" s="93">
        <v>710000</v>
      </c>
      <c r="E24" s="23" t="s">
        <v>14</v>
      </c>
      <c r="F24" s="104" t="s">
        <v>94</v>
      </c>
      <c r="I24" s="4"/>
    </row>
    <row r="25" spans="1:9" x14ac:dyDescent="0.25">
      <c r="A25" s="70">
        <v>8</v>
      </c>
      <c r="B25" s="25" t="s">
        <v>18</v>
      </c>
      <c r="C25" s="93">
        <v>860000</v>
      </c>
      <c r="D25" s="93">
        <v>860000</v>
      </c>
      <c r="E25" s="23" t="s">
        <v>14</v>
      </c>
      <c r="F25" s="104" t="s">
        <v>95</v>
      </c>
      <c r="I25" s="4"/>
    </row>
    <row r="26" spans="1:9" x14ac:dyDescent="0.25">
      <c r="A26" s="70">
        <v>9</v>
      </c>
      <c r="B26" s="25" t="s">
        <v>19</v>
      </c>
      <c r="C26" s="93">
        <v>610000</v>
      </c>
      <c r="D26" s="93">
        <v>610000</v>
      </c>
      <c r="E26" s="23" t="s">
        <v>14</v>
      </c>
      <c r="F26" s="104" t="s">
        <v>96</v>
      </c>
      <c r="I26" s="4"/>
    </row>
    <row r="27" spans="1:9" x14ac:dyDescent="0.25">
      <c r="A27" s="70">
        <v>10</v>
      </c>
      <c r="B27" s="25" t="s">
        <v>64</v>
      </c>
      <c r="C27" s="93">
        <v>3050000</v>
      </c>
      <c r="D27" s="93">
        <v>3050000</v>
      </c>
      <c r="E27" s="23" t="s">
        <v>14</v>
      </c>
      <c r="F27" s="104" t="s">
        <v>97</v>
      </c>
      <c r="I27" s="4"/>
    </row>
    <row r="28" spans="1:9" x14ac:dyDescent="0.25">
      <c r="A28" s="71">
        <v>11</v>
      </c>
      <c r="B28" s="75" t="s">
        <v>59</v>
      </c>
      <c r="C28" s="95">
        <v>30000</v>
      </c>
      <c r="D28" s="95">
        <v>30000</v>
      </c>
      <c r="E28" s="26"/>
      <c r="F28" s="24" t="s">
        <v>101</v>
      </c>
      <c r="I28" s="4"/>
    </row>
    <row r="29" spans="1:9" x14ac:dyDescent="0.25">
      <c r="A29" s="70">
        <v>12</v>
      </c>
      <c r="B29" s="75" t="s">
        <v>68</v>
      </c>
      <c r="C29" s="95">
        <v>2300000</v>
      </c>
      <c r="D29" s="95">
        <v>2300000</v>
      </c>
      <c r="E29" s="23"/>
      <c r="F29" s="24" t="s">
        <v>98</v>
      </c>
      <c r="I29" s="4"/>
    </row>
    <row r="30" spans="1:9" ht="43.5" x14ac:dyDescent="0.25">
      <c r="A30" s="70">
        <v>13</v>
      </c>
      <c r="B30" s="28" t="s">
        <v>60</v>
      </c>
      <c r="C30" s="95">
        <v>140000</v>
      </c>
      <c r="D30" s="95">
        <v>140000</v>
      </c>
      <c r="E30" s="23"/>
      <c r="F30" s="64" t="s">
        <v>120</v>
      </c>
      <c r="I30" s="4"/>
    </row>
    <row r="31" spans="1:9" x14ac:dyDescent="0.25">
      <c r="A31" s="80"/>
      <c r="B31" s="144" t="s">
        <v>63</v>
      </c>
      <c r="C31" s="95"/>
      <c r="D31" s="95"/>
      <c r="E31" s="23"/>
      <c r="F31" s="24"/>
    </row>
    <row r="32" spans="1:9" x14ac:dyDescent="0.25">
      <c r="A32" s="80">
        <v>14</v>
      </c>
      <c r="B32" s="28" t="s">
        <v>112</v>
      </c>
      <c r="C32" s="95">
        <v>45000</v>
      </c>
      <c r="D32" s="95">
        <v>45000</v>
      </c>
      <c r="E32" s="23"/>
      <c r="F32" s="24" t="s">
        <v>113</v>
      </c>
      <c r="G32" s="4"/>
      <c r="I32" s="4"/>
    </row>
    <row r="33" spans="1:9" ht="30" thickBot="1" x14ac:dyDescent="0.3">
      <c r="A33" s="81">
        <v>15</v>
      </c>
      <c r="B33" s="159" t="s">
        <v>110</v>
      </c>
      <c r="C33" s="96">
        <v>100000</v>
      </c>
      <c r="D33" s="96">
        <v>100000</v>
      </c>
      <c r="E33" s="29"/>
      <c r="F33" s="30" t="s">
        <v>121</v>
      </c>
      <c r="G33" s="4"/>
      <c r="I33" s="4"/>
    </row>
    <row r="34" spans="1:9" ht="15.75" thickBot="1" x14ac:dyDescent="0.3">
      <c r="A34" s="111"/>
      <c r="B34" s="112" t="s">
        <v>22</v>
      </c>
      <c r="C34" s="109">
        <f>SUM(C18:C31)</f>
        <v>23650000</v>
      </c>
      <c r="D34" s="109">
        <f>SUM(D18:D31)</f>
        <v>16650000</v>
      </c>
      <c r="E34" s="108"/>
      <c r="F34" s="113"/>
    </row>
    <row r="35" spans="1:9" x14ac:dyDescent="0.25">
      <c r="A35" s="72"/>
      <c r="B35" s="32"/>
      <c r="C35" s="90"/>
      <c r="D35" s="90"/>
      <c r="E35" s="21"/>
      <c r="F35" s="21"/>
    </row>
    <row r="36" spans="1:9" x14ac:dyDescent="0.25">
      <c r="A36" s="124" t="s">
        <v>3</v>
      </c>
      <c r="B36" s="125"/>
      <c r="C36" s="127"/>
      <c r="D36" s="97"/>
      <c r="E36" s="19"/>
      <c r="F36" s="19"/>
    </row>
    <row r="37" spans="1:9" ht="15.75" thickBot="1" x14ac:dyDescent="0.3">
      <c r="A37" s="124"/>
      <c r="B37" s="125"/>
      <c r="C37" s="127"/>
      <c r="D37" s="97"/>
      <c r="E37" s="19"/>
      <c r="F37" s="19"/>
    </row>
    <row r="38" spans="1:9" ht="44.25" thickBot="1" x14ac:dyDescent="0.3">
      <c r="A38" s="105"/>
      <c r="B38" s="106" t="s">
        <v>87</v>
      </c>
      <c r="C38" s="114" t="s">
        <v>104</v>
      </c>
      <c r="D38" s="114" t="s">
        <v>73</v>
      </c>
      <c r="E38" s="106" t="s">
        <v>89</v>
      </c>
      <c r="F38" s="139" t="s">
        <v>88</v>
      </c>
    </row>
    <row r="39" spans="1:9" x14ac:dyDescent="0.25">
      <c r="A39" s="155">
        <v>1</v>
      </c>
      <c r="B39" s="160" t="s">
        <v>85</v>
      </c>
      <c r="C39" s="161">
        <v>4000000</v>
      </c>
      <c r="D39" s="161">
        <v>4000000</v>
      </c>
      <c r="E39" s="157" t="s">
        <v>20</v>
      </c>
      <c r="F39" s="162" t="s">
        <v>66</v>
      </c>
    </row>
    <row r="40" spans="1:9" ht="29.25" x14ac:dyDescent="0.25">
      <c r="A40" s="79">
        <v>2</v>
      </c>
      <c r="B40" s="34" t="s">
        <v>21</v>
      </c>
      <c r="C40" s="94">
        <v>2400000</v>
      </c>
      <c r="D40" s="94">
        <v>2400000</v>
      </c>
      <c r="E40" s="26" t="s">
        <v>14</v>
      </c>
      <c r="F40" s="27"/>
    </row>
    <row r="41" spans="1:9" ht="15.75" thickBot="1" x14ac:dyDescent="0.3">
      <c r="A41" s="82">
        <v>3</v>
      </c>
      <c r="B41" s="163" t="s">
        <v>58</v>
      </c>
      <c r="C41" s="98">
        <v>2750000</v>
      </c>
      <c r="D41" s="98">
        <v>2750000</v>
      </c>
      <c r="E41" s="35" t="s">
        <v>14</v>
      </c>
      <c r="F41" s="36"/>
    </row>
    <row r="42" spans="1:9" ht="15.75" thickBot="1" x14ac:dyDescent="0.3">
      <c r="A42" s="115"/>
      <c r="B42" s="116" t="s">
        <v>22</v>
      </c>
      <c r="C42" s="117">
        <f>SUM(C39:C41)</f>
        <v>9150000</v>
      </c>
      <c r="D42" s="117">
        <f>SUM(D39:D41)</f>
        <v>9150000</v>
      </c>
      <c r="E42" s="118"/>
      <c r="F42" s="119"/>
    </row>
    <row r="43" spans="1:9" x14ac:dyDescent="0.25">
      <c r="A43" s="68"/>
      <c r="B43" s="19"/>
      <c r="C43" s="86"/>
      <c r="D43" s="86"/>
      <c r="E43" s="19"/>
      <c r="F43" s="19"/>
    </row>
    <row r="44" spans="1:9" ht="15.75" x14ac:dyDescent="0.25">
      <c r="A44" s="103" t="s">
        <v>23</v>
      </c>
      <c r="B44" s="85"/>
      <c r="C44" s="86"/>
      <c r="D44" s="86"/>
      <c r="E44" s="19"/>
      <c r="F44" s="19"/>
    </row>
    <row r="45" spans="1:9" ht="15.75" x14ac:dyDescent="0.25">
      <c r="A45" s="103"/>
      <c r="B45" s="85"/>
      <c r="C45" s="86"/>
      <c r="D45" s="86"/>
      <c r="E45" s="19"/>
      <c r="F45" s="19"/>
    </row>
    <row r="46" spans="1:9" x14ac:dyDescent="0.25">
      <c r="A46" s="124" t="s">
        <v>24</v>
      </c>
      <c r="B46" s="125"/>
      <c r="C46" s="97"/>
      <c r="D46" s="86"/>
      <c r="E46" s="19"/>
      <c r="F46" s="19"/>
    </row>
    <row r="47" spans="1:9" ht="15.75" thickBot="1" x14ac:dyDescent="0.3">
      <c r="A47" s="124"/>
      <c r="B47" s="125"/>
      <c r="C47" s="97"/>
      <c r="D47" s="86"/>
      <c r="E47" s="19"/>
      <c r="F47" s="19"/>
    </row>
    <row r="48" spans="1:9" ht="44.25" thickBot="1" x14ac:dyDescent="0.3">
      <c r="A48" s="120"/>
      <c r="B48" s="106" t="s">
        <v>87</v>
      </c>
      <c r="C48" s="114" t="s">
        <v>105</v>
      </c>
      <c r="D48" s="114" t="s">
        <v>73</v>
      </c>
      <c r="E48" s="106" t="s">
        <v>90</v>
      </c>
      <c r="F48" s="138" t="s">
        <v>88</v>
      </c>
    </row>
    <row r="49" spans="1:8" ht="30" thickBot="1" x14ac:dyDescent="0.3">
      <c r="A49" s="73" t="s">
        <v>65</v>
      </c>
      <c r="B49" s="49" t="s">
        <v>25</v>
      </c>
      <c r="C49" s="99">
        <v>140000</v>
      </c>
      <c r="D49" s="99">
        <v>140000</v>
      </c>
      <c r="E49" s="50" t="s">
        <v>26</v>
      </c>
      <c r="F49" s="51" t="s">
        <v>79</v>
      </c>
      <c r="G49" s="11"/>
    </row>
    <row r="50" spans="1:8" ht="15.75" thickBot="1" x14ac:dyDescent="0.3">
      <c r="A50" s="107"/>
      <c r="B50" s="112" t="s">
        <v>22</v>
      </c>
      <c r="C50" s="109">
        <f>SUM(C49)</f>
        <v>140000</v>
      </c>
      <c r="D50" s="109">
        <f>SUM(D49)</f>
        <v>140000</v>
      </c>
      <c r="E50" s="108"/>
      <c r="F50" s="110"/>
    </row>
    <row r="51" spans="1:8" x14ac:dyDescent="0.25">
      <c r="A51" s="68"/>
      <c r="B51" s="21"/>
      <c r="C51" s="90"/>
      <c r="D51" s="90"/>
      <c r="E51" s="21"/>
      <c r="F51" s="21"/>
    </row>
    <row r="52" spans="1:8" x14ac:dyDescent="0.25">
      <c r="A52" s="124" t="s">
        <v>27</v>
      </c>
      <c r="B52" s="126"/>
      <c r="C52" s="100"/>
      <c r="D52" s="90"/>
      <c r="E52" s="21"/>
      <c r="F52" s="21"/>
    </row>
    <row r="53" spans="1:8" ht="15.75" thickBot="1" x14ac:dyDescent="0.3">
      <c r="A53" s="124"/>
      <c r="B53" s="126"/>
      <c r="C53" s="100"/>
      <c r="D53" s="90"/>
      <c r="E53" s="21"/>
      <c r="F53" s="21"/>
    </row>
    <row r="54" spans="1:8" ht="44.25" thickBot="1" x14ac:dyDescent="0.3">
      <c r="A54" s="120"/>
      <c r="B54" s="106" t="s">
        <v>87</v>
      </c>
      <c r="C54" s="114" t="s">
        <v>105</v>
      </c>
      <c r="D54" s="114" t="s">
        <v>73</v>
      </c>
      <c r="E54" s="106" t="s">
        <v>90</v>
      </c>
      <c r="F54" s="139" t="s">
        <v>88</v>
      </c>
    </row>
    <row r="55" spans="1:8" x14ac:dyDescent="0.25">
      <c r="A55" s="69">
        <v>1</v>
      </c>
      <c r="B55" s="52" t="s">
        <v>28</v>
      </c>
      <c r="C55" s="92">
        <v>60000</v>
      </c>
      <c r="D55" s="92">
        <v>60000</v>
      </c>
      <c r="E55" s="74" t="s">
        <v>12</v>
      </c>
      <c r="F55" s="53" t="s">
        <v>8</v>
      </c>
      <c r="G55" s="7"/>
      <c r="H55" s="10"/>
    </row>
    <row r="56" spans="1:8" ht="29.25" x14ac:dyDescent="0.25">
      <c r="A56" s="70">
        <v>2</v>
      </c>
      <c r="B56" s="25" t="s">
        <v>29</v>
      </c>
      <c r="C56" s="93">
        <v>400000</v>
      </c>
      <c r="D56" s="93">
        <v>400000</v>
      </c>
      <c r="E56" s="42" t="s">
        <v>51</v>
      </c>
      <c r="F56" s="18" t="s">
        <v>30</v>
      </c>
      <c r="G56" s="4"/>
    </row>
    <row r="57" spans="1:8" x14ac:dyDescent="0.25">
      <c r="A57" s="70">
        <v>3</v>
      </c>
      <c r="B57" s="25" t="s">
        <v>31</v>
      </c>
      <c r="C57" s="93">
        <v>200000</v>
      </c>
      <c r="D57" s="93">
        <v>200000</v>
      </c>
      <c r="E57" s="42" t="s">
        <v>52</v>
      </c>
      <c r="F57" s="40"/>
      <c r="G57" s="4"/>
    </row>
    <row r="58" spans="1:8" ht="29.25" x14ac:dyDescent="0.25">
      <c r="A58" s="70">
        <v>4</v>
      </c>
      <c r="B58" s="16" t="s">
        <v>32</v>
      </c>
      <c r="C58" s="93">
        <v>150000</v>
      </c>
      <c r="D58" s="93">
        <v>150000</v>
      </c>
      <c r="E58" s="42" t="s">
        <v>42</v>
      </c>
      <c r="F58" s="53" t="s">
        <v>8</v>
      </c>
      <c r="G58" s="5"/>
    </row>
    <row r="59" spans="1:8" x14ac:dyDescent="0.25">
      <c r="A59" s="70">
        <v>5</v>
      </c>
      <c r="B59" s="33" t="s">
        <v>33</v>
      </c>
      <c r="C59" s="93">
        <v>211000</v>
      </c>
      <c r="D59" s="93">
        <v>211000</v>
      </c>
      <c r="E59" s="75" t="s">
        <v>26</v>
      </c>
      <c r="F59" s="53" t="s">
        <v>8</v>
      </c>
      <c r="G59" s="5"/>
    </row>
    <row r="60" spans="1:8" ht="29.25" x14ac:dyDescent="0.25">
      <c r="A60" s="70">
        <v>6</v>
      </c>
      <c r="B60" s="23" t="s">
        <v>34</v>
      </c>
      <c r="C60" s="93">
        <v>150000</v>
      </c>
      <c r="D60" s="93">
        <v>150000</v>
      </c>
      <c r="E60" s="42" t="s">
        <v>44</v>
      </c>
      <c r="F60" s="53" t="s">
        <v>8</v>
      </c>
      <c r="G60" s="5"/>
    </row>
    <row r="61" spans="1:8" ht="29.25" x14ac:dyDescent="0.25">
      <c r="A61" s="71">
        <v>7</v>
      </c>
      <c r="B61" s="26" t="s">
        <v>41</v>
      </c>
      <c r="C61" s="89">
        <v>150000</v>
      </c>
      <c r="D61" s="89">
        <v>150000</v>
      </c>
      <c r="E61" s="55" t="s">
        <v>44</v>
      </c>
      <c r="F61" s="53" t="s">
        <v>8</v>
      </c>
      <c r="G61" s="5"/>
    </row>
    <row r="62" spans="1:8" ht="29.25" x14ac:dyDescent="0.25">
      <c r="A62" s="70">
        <v>8</v>
      </c>
      <c r="B62" s="42" t="s">
        <v>45</v>
      </c>
      <c r="C62" s="93">
        <v>400000</v>
      </c>
      <c r="D62" s="93">
        <v>400000</v>
      </c>
      <c r="E62" s="42" t="s">
        <v>48</v>
      </c>
      <c r="F62" s="53" t="s">
        <v>8</v>
      </c>
      <c r="G62" s="5"/>
    </row>
    <row r="63" spans="1:8" ht="29.25" x14ac:dyDescent="0.25">
      <c r="A63" s="79">
        <v>9</v>
      </c>
      <c r="B63" s="42" t="s">
        <v>46</v>
      </c>
      <c r="C63" s="93">
        <v>150000</v>
      </c>
      <c r="D63" s="93">
        <v>150000</v>
      </c>
      <c r="E63" s="42" t="s">
        <v>48</v>
      </c>
      <c r="F63" s="53" t="s">
        <v>8</v>
      </c>
      <c r="G63" s="5"/>
    </row>
    <row r="64" spans="1:8" ht="29.25" x14ac:dyDescent="0.25">
      <c r="A64" s="79">
        <v>10</v>
      </c>
      <c r="B64" s="142" t="s">
        <v>47</v>
      </c>
      <c r="C64" s="93">
        <v>75020</v>
      </c>
      <c r="D64" s="93">
        <v>75020</v>
      </c>
      <c r="E64" s="76" t="s">
        <v>50</v>
      </c>
      <c r="F64" s="41" t="s">
        <v>122</v>
      </c>
      <c r="G64" s="5"/>
    </row>
    <row r="65" spans="1:7" x14ac:dyDescent="0.25">
      <c r="A65" s="79">
        <v>11</v>
      </c>
      <c r="B65" s="42" t="s">
        <v>53</v>
      </c>
      <c r="C65" s="93">
        <v>78000</v>
      </c>
      <c r="D65" s="93">
        <v>78000</v>
      </c>
      <c r="E65" s="42" t="s">
        <v>50</v>
      </c>
      <c r="F65" s="41" t="s">
        <v>102</v>
      </c>
      <c r="G65" s="5"/>
    </row>
    <row r="66" spans="1:7" x14ac:dyDescent="0.25">
      <c r="A66" s="79">
        <v>12</v>
      </c>
      <c r="B66" s="42" t="s">
        <v>55</v>
      </c>
      <c r="C66" s="93">
        <v>24000</v>
      </c>
      <c r="D66" s="93">
        <v>24000</v>
      </c>
      <c r="E66" s="42" t="s">
        <v>54</v>
      </c>
      <c r="F66" s="41" t="s">
        <v>103</v>
      </c>
      <c r="G66" s="5"/>
    </row>
    <row r="67" spans="1:7" ht="43.5" x14ac:dyDescent="0.25">
      <c r="A67" s="79">
        <v>13</v>
      </c>
      <c r="B67" s="54" t="s">
        <v>80</v>
      </c>
      <c r="C67" s="101">
        <v>100000</v>
      </c>
      <c r="D67" s="101">
        <v>100000</v>
      </c>
      <c r="E67" s="77" t="s">
        <v>81</v>
      </c>
      <c r="F67" s="64" t="s">
        <v>119</v>
      </c>
      <c r="G67" s="5"/>
    </row>
    <row r="68" spans="1:7" ht="43.5" x14ac:dyDescent="0.25">
      <c r="A68" s="79">
        <v>14</v>
      </c>
      <c r="B68" s="15" t="s">
        <v>56</v>
      </c>
      <c r="C68" s="95">
        <v>200000</v>
      </c>
      <c r="D68" s="95">
        <v>200000</v>
      </c>
      <c r="E68" s="42" t="s">
        <v>82</v>
      </c>
      <c r="F68" s="64" t="s">
        <v>119</v>
      </c>
      <c r="G68" s="5"/>
    </row>
    <row r="69" spans="1:7" ht="43.5" x14ac:dyDescent="0.25">
      <c r="A69" s="79">
        <v>15</v>
      </c>
      <c r="B69" s="15" t="s">
        <v>57</v>
      </c>
      <c r="C69" s="95">
        <v>200000</v>
      </c>
      <c r="D69" s="95">
        <v>200000</v>
      </c>
      <c r="E69" s="42" t="s">
        <v>83</v>
      </c>
      <c r="F69" s="64" t="s">
        <v>119</v>
      </c>
      <c r="G69" s="5"/>
    </row>
    <row r="70" spans="1:7" ht="43.5" x14ac:dyDescent="0.25">
      <c r="A70" s="79">
        <v>16</v>
      </c>
      <c r="B70" s="44" t="s">
        <v>117</v>
      </c>
      <c r="C70" s="101">
        <v>55000</v>
      </c>
      <c r="D70" s="101">
        <v>55000</v>
      </c>
      <c r="E70" s="55" t="s">
        <v>50</v>
      </c>
      <c r="F70" s="64" t="s">
        <v>119</v>
      </c>
      <c r="G70" s="5"/>
    </row>
    <row r="71" spans="1:7" x14ac:dyDescent="0.25">
      <c r="A71" s="79"/>
      <c r="B71" s="43" t="s">
        <v>63</v>
      </c>
      <c r="C71" s="93"/>
      <c r="D71" s="93"/>
      <c r="E71" s="55"/>
      <c r="F71" s="41"/>
      <c r="G71" s="5"/>
    </row>
    <row r="72" spans="1:7" ht="31.5" customHeight="1" thickBot="1" x14ac:dyDescent="0.3">
      <c r="A72" s="79">
        <v>17</v>
      </c>
      <c r="B72" s="44" t="s">
        <v>108</v>
      </c>
      <c r="C72" s="93">
        <v>250000</v>
      </c>
      <c r="D72" s="93">
        <v>250000</v>
      </c>
      <c r="E72" s="76" t="s">
        <v>54</v>
      </c>
      <c r="F72" s="41" t="s">
        <v>109</v>
      </c>
      <c r="G72" s="5"/>
    </row>
    <row r="73" spans="1:7" ht="15.75" thickBot="1" x14ac:dyDescent="0.3">
      <c r="A73" s="107"/>
      <c r="B73" s="121" t="s">
        <v>22</v>
      </c>
      <c r="C73" s="122">
        <f>SUM(C55:C72)</f>
        <v>2853020</v>
      </c>
      <c r="D73" s="109">
        <f>SUM(D55:D72)</f>
        <v>2853020</v>
      </c>
      <c r="E73" s="123"/>
      <c r="F73" s="110"/>
    </row>
    <row r="74" spans="1:7" x14ac:dyDescent="0.25">
      <c r="A74" s="145"/>
      <c r="B74" s="146"/>
      <c r="C74" s="147"/>
      <c r="D74" s="148"/>
      <c r="E74" s="149"/>
      <c r="F74" s="150"/>
    </row>
    <row r="75" spans="1:7" x14ac:dyDescent="0.25">
      <c r="A75" s="145"/>
      <c r="B75" s="146"/>
      <c r="C75" s="147"/>
      <c r="D75" s="148"/>
      <c r="E75" s="149"/>
      <c r="F75" s="150"/>
    </row>
    <row r="76" spans="1:7" x14ac:dyDescent="0.25">
      <c r="A76" s="145"/>
      <c r="B76" s="146"/>
      <c r="C76" s="147"/>
      <c r="D76" s="148"/>
      <c r="E76" s="149"/>
      <c r="F76" s="150"/>
    </row>
    <row r="77" spans="1:7" x14ac:dyDescent="0.25">
      <c r="A77" s="145"/>
      <c r="B77" s="146"/>
      <c r="C77" s="147"/>
      <c r="D77" s="148"/>
      <c r="E77" s="149"/>
      <c r="F77" s="150"/>
    </row>
    <row r="78" spans="1:7" x14ac:dyDescent="0.25">
      <c r="A78" s="145"/>
      <c r="B78" s="146"/>
      <c r="C78" s="147"/>
      <c r="D78" s="148"/>
      <c r="E78" s="149"/>
      <c r="F78" s="150"/>
    </row>
    <row r="79" spans="1:7" x14ac:dyDescent="0.25">
      <c r="A79" s="124" t="s">
        <v>49</v>
      </c>
      <c r="B79" s="125"/>
      <c r="C79" s="127"/>
      <c r="D79" s="86"/>
      <c r="E79" s="19"/>
      <c r="F79" s="19"/>
    </row>
    <row r="80" spans="1:7" ht="15.75" thickBot="1" x14ac:dyDescent="0.3">
      <c r="A80" s="84"/>
      <c r="B80" s="46"/>
      <c r="C80" s="97"/>
      <c r="D80" s="86"/>
      <c r="E80" s="19"/>
      <c r="F80" s="19"/>
    </row>
    <row r="81" spans="1:6" ht="44.25" thickBot="1" x14ac:dyDescent="0.3">
      <c r="A81" s="105"/>
      <c r="B81" s="106" t="s">
        <v>87</v>
      </c>
      <c r="C81" s="114" t="s">
        <v>104</v>
      </c>
      <c r="D81" s="114" t="s">
        <v>73</v>
      </c>
      <c r="E81" s="106" t="s">
        <v>90</v>
      </c>
      <c r="F81" s="139" t="s">
        <v>88</v>
      </c>
    </row>
    <row r="82" spans="1:6" x14ac:dyDescent="0.25">
      <c r="A82" s="151"/>
      <c r="B82" s="43" t="s">
        <v>63</v>
      </c>
      <c r="C82" s="153"/>
      <c r="D82" s="153"/>
      <c r="E82" s="152"/>
      <c r="F82" s="154"/>
    </row>
    <row r="83" spans="1:6" ht="30" thickBot="1" x14ac:dyDescent="0.3">
      <c r="A83" s="83">
        <v>1</v>
      </c>
      <c r="B83" s="54" t="s">
        <v>115</v>
      </c>
      <c r="C83" s="101">
        <v>150000</v>
      </c>
      <c r="D83" s="101">
        <v>150000</v>
      </c>
      <c r="E83" s="77" t="s">
        <v>54</v>
      </c>
      <c r="F83" s="78" t="s">
        <v>116</v>
      </c>
    </row>
    <row r="84" spans="1:6" ht="15.75" thickBot="1" x14ac:dyDescent="0.3">
      <c r="A84" s="107"/>
      <c r="B84" s="112" t="s">
        <v>22</v>
      </c>
      <c r="C84" s="109">
        <f>SUM(C83:C83)</f>
        <v>150000</v>
      </c>
      <c r="D84" s="109">
        <f>SUM(D83:D83)</f>
        <v>150000</v>
      </c>
      <c r="E84" s="108"/>
      <c r="F84" s="110"/>
    </row>
    <row r="85" spans="1:6" x14ac:dyDescent="0.25">
      <c r="A85" s="12"/>
      <c r="B85" s="31"/>
      <c r="C85" s="20"/>
      <c r="D85" s="20"/>
      <c r="E85" s="21"/>
      <c r="F85" s="21"/>
    </row>
    <row r="86" spans="1:6" x14ac:dyDescent="0.25">
      <c r="A86" s="12"/>
      <c r="B86" s="134" t="s">
        <v>35</v>
      </c>
      <c r="C86" s="20"/>
      <c r="D86" s="22"/>
      <c r="E86" s="19"/>
      <c r="F86" s="19"/>
    </row>
    <row r="87" spans="1:6" x14ac:dyDescent="0.25">
      <c r="A87" s="12"/>
      <c r="B87" s="37" t="s">
        <v>36</v>
      </c>
      <c r="C87" s="22"/>
      <c r="D87" s="22"/>
      <c r="E87" s="19"/>
      <c r="F87" s="19"/>
    </row>
    <row r="88" spans="1:6" x14ac:dyDescent="0.25">
      <c r="A88" s="12"/>
      <c r="B88" s="37" t="s">
        <v>37</v>
      </c>
      <c r="C88" s="22"/>
      <c r="D88" s="22"/>
      <c r="E88" s="19"/>
      <c r="F88" s="19"/>
    </row>
    <row r="89" spans="1:6" x14ac:dyDescent="0.25">
      <c r="A89" s="12"/>
      <c r="B89" s="37" t="s">
        <v>38</v>
      </c>
      <c r="C89" s="22"/>
      <c r="D89" s="22"/>
      <c r="E89" s="19"/>
      <c r="F89" s="19"/>
    </row>
    <row r="90" spans="1:6" x14ac:dyDescent="0.25">
      <c r="A90" s="12"/>
      <c r="B90" s="37" t="s">
        <v>43</v>
      </c>
      <c r="C90" s="22"/>
      <c r="D90" s="22"/>
      <c r="E90" s="19"/>
      <c r="F90" s="19"/>
    </row>
    <row r="91" spans="1:6" x14ac:dyDescent="0.25">
      <c r="A91" s="12"/>
      <c r="B91" s="37" t="s">
        <v>39</v>
      </c>
      <c r="C91" s="22"/>
      <c r="D91" s="22"/>
      <c r="E91" s="19"/>
      <c r="F91" s="19"/>
    </row>
    <row r="92" spans="1:6" x14ac:dyDescent="0.25">
      <c r="A92" s="12"/>
      <c r="B92" s="37" t="s">
        <v>40</v>
      </c>
      <c r="C92" s="22"/>
      <c r="D92" s="22"/>
      <c r="E92" s="19"/>
      <c r="F92" s="19"/>
    </row>
    <row r="93" spans="1:6" x14ac:dyDescent="0.25">
      <c r="A93" s="12"/>
      <c r="B93" s="37" t="s">
        <v>84</v>
      </c>
      <c r="C93" s="22"/>
      <c r="D93" s="22"/>
      <c r="E93" s="19"/>
      <c r="F93" s="19"/>
    </row>
    <row r="94" spans="1:6" x14ac:dyDescent="0.25">
      <c r="A94" s="12"/>
      <c r="B94" s="38" t="s">
        <v>67</v>
      </c>
      <c r="C94" s="22"/>
      <c r="D94" s="22"/>
      <c r="E94" s="19"/>
      <c r="F94" s="19"/>
    </row>
    <row r="95" spans="1:6" x14ac:dyDescent="0.25">
      <c r="A95" s="140" t="s">
        <v>100</v>
      </c>
      <c r="B95" s="141"/>
      <c r="C95" s="22"/>
      <c r="D95" s="22"/>
      <c r="E95" s="19"/>
      <c r="F95" s="19"/>
    </row>
    <row r="96" spans="1:6" x14ac:dyDescent="0.25">
      <c r="A96" s="37" t="s">
        <v>118</v>
      </c>
      <c r="B96" s="12"/>
      <c r="C96" s="22"/>
      <c r="D96" s="22"/>
      <c r="E96" s="19"/>
      <c r="F96" s="19"/>
    </row>
    <row r="97" spans="1:6" x14ac:dyDescent="0.25">
      <c r="A97" s="37"/>
      <c r="B97" s="12" t="s">
        <v>99</v>
      </c>
      <c r="C97" s="22"/>
      <c r="D97" s="22"/>
      <c r="E97" s="19"/>
      <c r="F97" s="19"/>
    </row>
    <row r="98" spans="1:6" x14ac:dyDescent="0.25">
      <c r="A98" s="12"/>
      <c r="B98" s="12"/>
      <c r="C98" s="12"/>
      <c r="D98" s="12"/>
      <c r="E98" s="19"/>
      <c r="F98" s="19"/>
    </row>
    <row r="99" spans="1:6" x14ac:dyDescent="0.25">
      <c r="E99" s="3"/>
      <c r="F99" s="3"/>
    </row>
    <row r="100" spans="1:6" x14ac:dyDescent="0.25">
      <c r="E100" s="3"/>
      <c r="F100" s="3"/>
    </row>
    <row r="101" spans="1:6" x14ac:dyDescent="0.25">
      <c r="E101" s="3"/>
      <c r="F101" s="3"/>
    </row>
    <row r="102" spans="1:6" x14ac:dyDescent="0.25">
      <c r="E102" s="3"/>
      <c r="F102" s="3"/>
    </row>
    <row r="103" spans="1:6" x14ac:dyDescent="0.25">
      <c r="E103" s="3"/>
      <c r="F103" s="3"/>
    </row>
    <row r="104" spans="1:6" x14ac:dyDescent="0.25">
      <c r="E104" s="3"/>
      <c r="F104" s="3"/>
    </row>
    <row r="105" spans="1:6" x14ac:dyDescent="0.25">
      <c r="E105" s="3"/>
      <c r="F105" s="3"/>
    </row>
    <row r="106" spans="1:6" x14ac:dyDescent="0.25">
      <c r="E106" s="3"/>
      <c r="F106" s="3"/>
    </row>
    <row r="107" spans="1:6" x14ac:dyDescent="0.25">
      <c r="E107" s="3"/>
      <c r="F107" s="3"/>
    </row>
    <row r="108" spans="1:6" x14ac:dyDescent="0.25">
      <c r="E108" s="3"/>
      <c r="F108" s="3"/>
    </row>
    <row r="109" spans="1:6" x14ac:dyDescent="0.25">
      <c r="E109" s="3"/>
      <c r="F109" s="3"/>
    </row>
    <row r="110" spans="1:6" x14ac:dyDescent="0.25">
      <c r="E110" s="3"/>
      <c r="F110" s="3"/>
    </row>
    <row r="111" spans="1:6" x14ac:dyDescent="0.25">
      <c r="E111" s="3"/>
      <c r="F111" s="3"/>
    </row>
    <row r="112" spans="1:6" x14ac:dyDescent="0.25">
      <c r="E112" s="3"/>
      <c r="F112" s="3"/>
    </row>
    <row r="113" spans="5:6" x14ac:dyDescent="0.25">
      <c r="E113" s="3"/>
      <c r="F113" s="3"/>
    </row>
    <row r="114" spans="5:6" x14ac:dyDescent="0.25">
      <c r="E114" s="3"/>
      <c r="F114" s="3"/>
    </row>
    <row r="115" spans="5:6" x14ac:dyDescent="0.25">
      <c r="E115" s="3"/>
      <c r="F115" s="3"/>
    </row>
    <row r="116" spans="5:6" x14ac:dyDescent="0.25">
      <c r="E116" s="3"/>
      <c r="F116" s="3"/>
    </row>
    <row r="117" spans="5:6" x14ac:dyDescent="0.25">
      <c r="E117" s="3"/>
      <c r="F117" s="3"/>
    </row>
    <row r="118" spans="5:6" x14ac:dyDescent="0.25">
      <c r="E118" s="3"/>
      <c r="F118" s="3"/>
    </row>
    <row r="119" spans="5:6" x14ac:dyDescent="0.25">
      <c r="E119" s="3"/>
      <c r="F119" s="3"/>
    </row>
    <row r="120" spans="5:6" x14ac:dyDescent="0.25">
      <c r="E120" s="3"/>
      <c r="F120" s="3"/>
    </row>
    <row r="121" spans="5:6" x14ac:dyDescent="0.25">
      <c r="E121" s="3"/>
      <c r="F121" s="3"/>
    </row>
    <row r="122" spans="5:6" x14ac:dyDescent="0.25">
      <c r="E122" s="3"/>
      <c r="F122" s="3"/>
    </row>
    <row r="123" spans="5:6" x14ac:dyDescent="0.25">
      <c r="E123" s="3"/>
      <c r="F123" s="3"/>
    </row>
    <row r="124" spans="5:6" x14ac:dyDescent="0.25">
      <c r="E124" s="3"/>
      <c r="F124" s="3"/>
    </row>
    <row r="125" spans="5:6" x14ac:dyDescent="0.25">
      <c r="E125" s="3"/>
      <c r="F125" s="3"/>
    </row>
    <row r="126" spans="5:6" x14ac:dyDescent="0.25">
      <c r="E126" s="3"/>
      <c r="F126" s="3"/>
    </row>
    <row r="127" spans="5:6" x14ac:dyDescent="0.25">
      <c r="E127" s="3"/>
      <c r="F127" s="3"/>
    </row>
    <row r="128" spans="5:6" x14ac:dyDescent="0.25">
      <c r="E128" s="3"/>
      <c r="F128" s="3"/>
    </row>
    <row r="129" spans="5:6" x14ac:dyDescent="0.25">
      <c r="E129" s="3"/>
      <c r="F129" s="3"/>
    </row>
    <row r="130" spans="5:6" x14ac:dyDescent="0.25">
      <c r="E130" s="3"/>
      <c r="F130" s="3"/>
    </row>
    <row r="131" spans="5:6" x14ac:dyDescent="0.25">
      <c r="E131" s="3"/>
      <c r="F131" s="3"/>
    </row>
    <row r="132" spans="5:6" x14ac:dyDescent="0.25">
      <c r="E132" s="3"/>
      <c r="F132" s="3"/>
    </row>
    <row r="133" spans="5:6" x14ac:dyDescent="0.25">
      <c r="E133" s="3"/>
      <c r="F133" s="3"/>
    </row>
    <row r="134" spans="5:6" x14ac:dyDescent="0.25">
      <c r="E134" s="3"/>
      <c r="F134" s="3"/>
    </row>
    <row r="135" spans="5:6" x14ac:dyDescent="0.25">
      <c r="E135" s="3"/>
      <c r="F135" s="3"/>
    </row>
    <row r="136" spans="5:6" x14ac:dyDescent="0.25">
      <c r="E136" s="3"/>
      <c r="F136" s="3"/>
    </row>
    <row r="137" spans="5:6" x14ac:dyDescent="0.25">
      <c r="E137" s="3"/>
      <c r="F137" s="3"/>
    </row>
    <row r="138" spans="5:6" x14ac:dyDescent="0.25">
      <c r="E138" s="3"/>
      <c r="F138" s="3"/>
    </row>
    <row r="139" spans="5:6" x14ac:dyDescent="0.25">
      <c r="E139" s="3"/>
      <c r="F139" s="3"/>
    </row>
    <row r="140" spans="5:6" x14ac:dyDescent="0.25">
      <c r="E140" s="3"/>
      <c r="F140" s="3"/>
    </row>
    <row r="141" spans="5:6" x14ac:dyDescent="0.25">
      <c r="E141" s="3"/>
      <c r="F141" s="3"/>
    </row>
    <row r="142" spans="5:6" x14ac:dyDescent="0.25">
      <c r="E142" s="3"/>
      <c r="F142" s="3"/>
    </row>
    <row r="143" spans="5:6" x14ac:dyDescent="0.25">
      <c r="E143" s="3"/>
      <c r="F143" s="3"/>
    </row>
    <row r="144" spans="5:6" x14ac:dyDescent="0.25">
      <c r="E144" s="3"/>
      <c r="F144" s="3"/>
    </row>
    <row r="145" spans="5:6" x14ac:dyDescent="0.25">
      <c r="E145" s="3"/>
      <c r="F145" s="3"/>
    </row>
    <row r="146" spans="5:6" x14ac:dyDescent="0.25">
      <c r="E146" s="3"/>
      <c r="F146" s="3"/>
    </row>
    <row r="147" spans="5:6" x14ac:dyDescent="0.25">
      <c r="E147" s="3"/>
      <c r="F147" s="3"/>
    </row>
    <row r="148" spans="5:6" x14ac:dyDescent="0.25">
      <c r="E148" s="3"/>
      <c r="F148" s="3"/>
    </row>
    <row r="149" spans="5:6" x14ac:dyDescent="0.25">
      <c r="E149" s="3"/>
      <c r="F149" s="3"/>
    </row>
    <row r="150" spans="5:6" x14ac:dyDescent="0.25">
      <c r="E150" s="3"/>
      <c r="F150" s="3"/>
    </row>
    <row r="151" spans="5:6" x14ac:dyDescent="0.25">
      <c r="E151" s="3"/>
      <c r="F151" s="3"/>
    </row>
    <row r="152" spans="5:6" x14ac:dyDescent="0.25">
      <c r="E152" s="3"/>
      <c r="F152" s="3"/>
    </row>
    <row r="153" spans="5:6" x14ac:dyDescent="0.25">
      <c r="E153" s="3"/>
      <c r="F153" s="3"/>
    </row>
    <row r="154" spans="5:6" x14ac:dyDescent="0.25">
      <c r="E154" s="3"/>
      <c r="F154" s="3"/>
    </row>
    <row r="155" spans="5:6" x14ac:dyDescent="0.25">
      <c r="E155" s="3"/>
      <c r="F155" s="3"/>
    </row>
    <row r="156" spans="5:6" x14ac:dyDescent="0.25">
      <c r="E156" s="3"/>
      <c r="F156" s="3"/>
    </row>
    <row r="157" spans="5:6" x14ac:dyDescent="0.25">
      <c r="E157" s="3"/>
      <c r="F157" s="3"/>
    </row>
  </sheetData>
  <mergeCells count="1">
    <mergeCell ref="A1:F1"/>
  </mergeCells>
  <pageMargins left="0.7" right="0.7" top="0.78740157499999996" bottom="0.78740157499999996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Marta</dc:creator>
  <cp:lastModifiedBy>RADA Ivo</cp:lastModifiedBy>
  <cp:lastPrinted>2015-09-07T07:32:06Z</cp:lastPrinted>
  <dcterms:created xsi:type="dcterms:W3CDTF">2015-02-11T09:33:05Z</dcterms:created>
  <dcterms:modified xsi:type="dcterms:W3CDTF">2015-09-07T09:22:02Z</dcterms:modified>
</cp:coreProperties>
</file>