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955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I18" i="1"/>
  <c r="D18" i="1" l="1"/>
  <c r="H18" i="1" l="1"/>
  <c r="G18" i="1"/>
  <c r="F18" i="1"/>
</calcChain>
</file>

<file path=xl/sharedStrings.xml><?xml version="1.0" encoding="utf-8"?>
<sst xmlns="http://schemas.openxmlformats.org/spreadsheetml/2006/main" count="37" uniqueCount="36">
  <si>
    <t>MŠ</t>
  </si>
  <si>
    <t>Adresa příspěvkové organizace</t>
  </si>
  <si>
    <t>rezervního fondu</t>
  </si>
  <si>
    <t>fondu odměn</t>
  </si>
  <si>
    <t>16.</t>
  </si>
  <si>
    <t>Korandova 11</t>
  </si>
  <si>
    <t>22.</t>
  </si>
  <si>
    <t>Z.Wintra 19</t>
  </si>
  <si>
    <t>24.</t>
  </si>
  <si>
    <t>Schwarzova 4</t>
  </si>
  <si>
    <t>27.</t>
  </si>
  <si>
    <t>Dvořákova 4</t>
  </si>
  <si>
    <t>32.</t>
  </si>
  <si>
    <t>Resslova 22</t>
  </si>
  <si>
    <t>44.</t>
  </si>
  <si>
    <t>Tomanova 3,5</t>
  </si>
  <si>
    <t>49.</t>
  </si>
  <si>
    <t>Puškinova 5</t>
  </si>
  <si>
    <t>55.</t>
  </si>
  <si>
    <t>Mandlova 6</t>
  </si>
  <si>
    <t>61.</t>
  </si>
  <si>
    <t>Nade Mží 3</t>
  </si>
  <si>
    <t>63.</t>
  </si>
  <si>
    <t>Lábkova 30</t>
  </si>
  <si>
    <t>70.</t>
  </si>
  <si>
    <t>Waltrova 26</t>
  </si>
  <si>
    <t>Celkem</t>
  </si>
  <si>
    <t>Provozní příspěvek</t>
  </si>
  <si>
    <t xml:space="preserve">Zlepšený hospodářský výsledek </t>
  </si>
  <si>
    <t>za r. 2016</t>
  </si>
  <si>
    <t xml:space="preserve"> Převod části ZHV do </t>
  </si>
  <si>
    <t xml:space="preserve">Základní příděl do FKSP </t>
  </si>
  <si>
    <t>Investiční příspěvek</t>
  </si>
  <si>
    <t>Přehled hospodaření mateřských škol za rok 2016 a rozdělení výsledku  hospodaření do fondů</t>
  </si>
  <si>
    <t>V Plzni dne 28.3.2017</t>
  </si>
  <si>
    <t>Vypracovala: Ing. Jana Husáková, odbor ekonomický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</si>
</sst>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2" fontId="0" fillId="0" borderId="1" xfId="0" applyNumberFormat="1" applyBorder="1"/>
    <xf numFmtId="0" fontId="5" fillId="0" borderId="0" xfId="0" applyFont="1"/>
    <xf numFmtId="4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zoomScaleNormal="100" workbookViewId="0">
      <selection activeCell="G23" sqref="G23"/>
    </sheetView>
  </sheetViews>
  <sheetFormatPr defaultRowHeight="15" x14ac:dyDescent="0.25"/>
  <cols>
    <col min="1" max="1" width="4.85546875" customWidth="1"/>
    <col min="3" max="3" width="18.7109375" customWidth="1"/>
    <col min="4" max="9" width="12.7109375" customWidth="1"/>
  </cols>
  <sheetData>
    <row r="2" spans="2:9" ht="15.75" x14ac:dyDescent="0.25">
      <c r="B2" s="4" t="s">
        <v>33</v>
      </c>
      <c r="C2" s="4"/>
      <c r="D2" s="4"/>
      <c r="E2" s="4"/>
    </row>
    <row r="4" spans="2:9" ht="15.75" thickBot="1" x14ac:dyDescent="0.3"/>
    <row r="5" spans="2:9" ht="45.75" thickBot="1" x14ac:dyDescent="0.3">
      <c r="B5" s="15" t="s">
        <v>0</v>
      </c>
      <c r="C5" s="16" t="s">
        <v>1</v>
      </c>
      <c r="D5" s="6" t="s">
        <v>27</v>
      </c>
      <c r="E5" s="6" t="s">
        <v>32</v>
      </c>
      <c r="F5" s="6" t="s">
        <v>28</v>
      </c>
      <c r="G5" s="6" t="s">
        <v>30</v>
      </c>
      <c r="H5" s="6" t="s">
        <v>30</v>
      </c>
      <c r="I5" s="7" t="s">
        <v>31</v>
      </c>
    </row>
    <row r="6" spans="2:9" ht="30.75" thickBot="1" x14ac:dyDescent="0.3">
      <c r="B6" s="15"/>
      <c r="C6" s="16"/>
      <c r="D6" s="6"/>
      <c r="E6" s="6"/>
      <c r="F6" s="6" t="s">
        <v>29</v>
      </c>
      <c r="G6" s="6" t="s">
        <v>2</v>
      </c>
      <c r="H6" s="6" t="s">
        <v>3</v>
      </c>
      <c r="I6" s="1"/>
    </row>
    <row r="7" spans="2:9" ht="15.75" thickBot="1" x14ac:dyDescent="0.3">
      <c r="B7" s="8" t="s">
        <v>4</v>
      </c>
      <c r="C7" s="8" t="s">
        <v>5</v>
      </c>
      <c r="D7" s="5">
        <v>396200</v>
      </c>
      <c r="E7" s="9">
        <v>0</v>
      </c>
      <c r="F7" s="9">
        <v>40943.42</v>
      </c>
      <c r="G7" s="9">
        <v>8443.42</v>
      </c>
      <c r="H7" s="9">
        <v>32500</v>
      </c>
      <c r="I7" s="1">
        <v>24371.63</v>
      </c>
    </row>
    <row r="8" spans="2:9" ht="15.75" thickBot="1" x14ac:dyDescent="0.3">
      <c r="B8" s="8" t="s">
        <v>6</v>
      </c>
      <c r="C8" s="8" t="s">
        <v>7</v>
      </c>
      <c r="D8" s="5">
        <v>1172000</v>
      </c>
      <c r="E8" s="9">
        <v>0</v>
      </c>
      <c r="F8" s="9">
        <v>47393.87</v>
      </c>
      <c r="G8" s="9">
        <v>20393.87</v>
      </c>
      <c r="H8" s="9">
        <v>27000</v>
      </c>
      <c r="I8" s="3">
        <v>72421</v>
      </c>
    </row>
    <row r="9" spans="2:9" ht="15.75" thickBot="1" x14ac:dyDescent="0.3">
      <c r="B9" s="8" t="s">
        <v>8</v>
      </c>
      <c r="C9" s="8" t="s">
        <v>9</v>
      </c>
      <c r="D9" s="5">
        <v>770000</v>
      </c>
      <c r="E9" s="9">
        <v>0</v>
      </c>
      <c r="F9" s="9">
        <v>4915.2299999999996</v>
      </c>
      <c r="G9" s="9">
        <v>4915.2299999999996</v>
      </c>
      <c r="H9" s="9">
        <v>0</v>
      </c>
      <c r="I9" s="1">
        <v>37908.239999999998</v>
      </c>
    </row>
    <row r="10" spans="2:9" ht="15.75" thickBot="1" x14ac:dyDescent="0.3">
      <c r="B10" s="8" t="s">
        <v>10</v>
      </c>
      <c r="C10" s="8" t="s">
        <v>11</v>
      </c>
      <c r="D10" s="5">
        <v>1045812</v>
      </c>
      <c r="E10" s="9">
        <v>42250</v>
      </c>
      <c r="F10" s="9">
        <v>88475.53</v>
      </c>
      <c r="G10" s="9">
        <v>58475.53</v>
      </c>
      <c r="H10" s="9">
        <v>30000</v>
      </c>
      <c r="I10" s="1">
        <v>74687.95</v>
      </c>
    </row>
    <row r="11" spans="2:9" ht="15.75" thickBot="1" x14ac:dyDescent="0.3">
      <c r="B11" s="8" t="s">
        <v>12</v>
      </c>
      <c r="C11" s="8" t="s">
        <v>13</v>
      </c>
      <c r="D11" s="5">
        <v>734000</v>
      </c>
      <c r="E11" s="9">
        <v>0</v>
      </c>
      <c r="F11" s="9">
        <v>4584.22</v>
      </c>
      <c r="G11" s="9">
        <v>984.22</v>
      </c>
      <c r="H11" s="9">
        <v>3600</v>
      </c>
      <c r="I11" s="3">
        <v>54898</v>
      </c>
    </row>
    <row r="12" spans="2:9" ht="15.75" thickBot="1" x14ac:dyDescent="0.3">
      <c r="B12" s="8" t="s">
        <v>14</v>
      </c>
      <c r="C12" s="8" t="s">
        <v>15</v>
      </c>
      <c r="D12" s="5">
        <v>498000</v>
      </c>
      <c r="E12" s="9">
        <v>0</v>
      </c>
      <c r="F12" s="9">
        <v>23852.54</v>
      </c>
      <c r="G12" s="9">
        <v>7852.54</v>
      </c>
      <c r="H12" s="9">
        <v>16000</v>
      </c>
      <c r="I12" s="1">
        <v>38186.49</v>
      </c>
    </row>
    <row r="13" spans="2:9" ht="15.75" thickBot="1" x14ac:dyDescent="0.3">
      <c r="B13" s="8" t="s">
        <v>16</v>
      </c>
      <c r="C13" s="8" t="s">
        <v>17</v>
      </c>
      <c r="D13" s="5">
        <v>1568000</v>
      </c>
      <c r="E13" s="9">
        <v>0</v>
      </c>
      <c r="F13" s="9">
        <v>1727.49</v>
      </c>
      <c r="G13" s="9">
        <v>627.49</v>
      </c>
      <c r="H13" s="9">
        <v>1100</v>
      </c>
      <c r="I13" s="1">
        <v>57439.44</v>
      </c>
    </row>
    <row r="14" spans="2:9" ht="15.75" thickBot="1" x14ac:dyDescent="0.3">
      <c r="B14" s="8" t="s">
        <v>18</v>
      </c>
      <c r="C14" s="8" t="s">
        <v>19</v>
      </c>
      <c r="D14" s="5">
        <v>1193000</v>
      </c>
      <c r="E14" s="9">
        <v>0</v>
      </c>
      <c r="F14" s="9">
        <v>39235.910000000003</v>
      </c>
      <c r="G14" s="9">
        <v>29235.91</v>
      </c>
      <c r="H14" s="9">
        <v>10000</v>
      </c>
      <c r="I14" s="1">
        <v>81673.350000000006</v>
      </c>
    </row>
    <row r="15" spans="2:9" ht="15.75" thickBot="1" x14ac:dyDescent="0.3">
      <c r="B15" s="8" t="s">
        <v>20</v>
      </c>
      <c r="C15" s="8" t="s">
        <v>21</v>
      </c>
      <c r="D15" s="5">
        <v>1112000</v>
      </c>
      <c r="E15" s="9">
        <v>0</v>
      </c>
      <c r="F15" s="9">
        <v>866.44</v>
      </c>
      <c r="G15" s="9">
        <v>866.44</v>
      </c>
      <c r="H15" s="9">
        <v>0</v>
      </c>
      <c r="I15" s="1">
        <v>68071.289999999994</v>
      </c>
    </row>
    <row r="16" spans="2:9" ht="15.75" thickBot="1" x14ac:dyDescent="0.3">
      <c r="B16" s="8" t="s">
        <v>22</v>
      </c>
      <c r="C16" s="8" t="s">
        <v>23</v>
      </c>
      <c r="D16" s="5">
        <v>1810000</v>
      </c>
      <c r="E16" s="9">
        <v>0</v>
      </c>
      <c r="F16" s="9">
        <v>34363.71</v>
      </c>
      <c r="G16" s="9">
        <v>9363.7099999999991</v>
      </c>
      <c r="H16" s="9">
        <v>25000</v>
      </c>
      <c r="I16" s="1">
        <v>132750.57</v>
      </c>
    </row>
    <row r="17" spans="2:9" ht="15.75" thickBot="1" x14ac:dyDescent="0.3">
      <c r="B17" s="8" t="s">
        <v>24</v>
      </c>
      <c r="C17" s="8" t="s">
        <v>25</v>
      </c>
      <c r="D17" s="5">
        <v>1050000</v>
      </c>
      <c r="E17" s="9">
        <v>0</v>
      </c>
      <c r="F17" s="10">
        <v>25533.4</v>
      </c>
      <c r="G17" s="10">
        <v>5533.4</v>
      </c>
      <c r="H17" s="9">
        <v>20000</v>
      </c>
      <c r="I17" s="1">
        <v>60649.38</v>
      </c>
    </row>
    <row r="18" spans="2:9" ht="15.75" thickBot="1" x14ac:dyDescent="0.3">
      <c r="B18" s="17" t="s">
        <v>26</v>
      </c>
      <c r="C18" s="17"/>
      <c r="D18" s="2">
        <f t="shared" ref="D18:I18" si="0">SUM(D7:D17)</f>
        <v>11349012</v>
      </c>
      <c r="E18" s="11">
        <f t="shared" si="0"/>
        <v>42250</v>
      </c>
      <c r="F18" s="11">
        <f t="shared" si="0"/>
        <v>311891.76</v>
      </c>
      <c r="G18" s="12">
        <f t="shared" si="0"/>
        <v>146691.75999999998</v>
      </c>
      <c r="H18" s="12">
        <f t="shared" si="0"/>
        <v>165200</v>
      </c>
      <c r="I18" s="13">
        <f t="shared" si="0"/>
        <v>703057.34</v>
      </c>
    </row>
    <row r="21" spans="2:9" x14ac:dyDescent="0.25">
      <c r="B21" t="s">
        <v>34</v>
      </c>
    </row>
    <row r="22" spans="2:9" x14ac:dyDescent="0.25">
      <c r="B22" t="s">
        <v>35</v>
      </c>
    </row>
    <row r="25" spans="2:9" x14ac:dyDescent="0.25">
      <c r="G25" s="14"/>
    </row>
  </sheetData>
  <mergeCells count="3">
    <mergeCell ref="B5:B6"/>
    <mergeCell ref="C5:C6"/>
    <mergeCell ref="B18:C18"/>
  </mergeCells>
  <pageMargins left="0.7" right="0.7" top="0.78740157499999996" bottom="0.78740157499999996" header="0.3" footer="0.3"/>
  <pageSetup paperSize="9" orientation="landscape" r:id="rId1"/>
  <headerFooter>
    <oddHeader>&amp;R&amp;"-,Tučné"Příloha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Husáková Jana</dc:creator>
  <cp:lastModifiedBy>Čechurová Jitka</cp:lastModifiedBy>
  <cp:lastPrinted>2017-04-06T13:27:03Z</cp:lastPrinted>
  <dcterms:created xsi:type="dcterms:W3CDTF">2017-01-31T10:50:23Z</dcterms:created>
  <dcterms:modified xsi:type="dcterms:W3CDTF">2017-04-11T13:07:25Z</dcterms:modified>
</cp:coreProperties>
</file>