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95" yWindow="1605" windowWidth="23310" windowHeight="12150" tabRatio="647" firstSheet="1" activeTab="2"/>
  </bookViews>
  <sheets>
    <sheet name="KPPD II. 2015" sheetId="1" r:id="rId1"/>
    <sheet name="SP - 1." sheetId="8" r:id="rId2"/>
    <sheet name="SP - 2." sheetId="9" r:id="rId3"/>
  </sheets>
  <definedNames>
    <definedName name="_xlnm._FilterDatabase" localSheetId="0" hidden="1">'KPPD II. 2015'!$A$1:$P$37</definedName>
    <definedName name="_xlnm.Print_Titles" localSheetId="1">'SP - 1.'!$1:$1</definedName>
    <definedName name="_xlnm.Print_Titles" localSheetId="2">'SP - 2.'!$1:$1</definedName>
  </definedNames>
  <calcPr calcId="145621"/>
</workbook>
</file>

<file path=xl/calcChain.xml><?xml version="1.0" encoding="utf-8"?>
<calcChain xmlns="http://schemas.openxmlformats.org/spreadsheetml/2006/main">
  <c r="M55" i="8" l="1"/>
  <c r="L39" i="9" l="1"/>
  <c r="M39" i="9" l="1"/>
  <c r="K39" i="9"/>
  <c r="L55" i="8"/>
  <c r="K55" i="8"/>
</calcChain>
</file>

<file path=xl/sharedStrings.xml><?xml version="1.0" encoding="utf-8"?>
<sst xmlns="http://schemas.openxmlformats.org/spreadsheetml/2006/main" count="1102" uniqueCount="840">
  <si>
    <t>p.č.</t>
  </si>
  <si>
    <t>IČ/RČ</t>
  </si>
  <si>
    <t>Žádající subjekt</t>
  </si>
  <si>
    <t>Zaměření organizace, vztah k MO 1</t>
  </si>
  <si>
    <t>Počet členů/       z toho mládež/          členů z MO 1</t>
  </si>
  <si>
    <t>Členské příspěvky</t>
  </si>
  <si>
    <t>Dotace od MO 1           2012/ 2013/2014</t>
  </si>
  <si>
    <t>Dotace od MP 2012/2013/          2014</t>
  </si>
  <si>
    <t>Dotační program</t>
  </si>
  <si>
    <t>Účel žádosti</t>
  </si>
  <si>
    <t>Předpoklád. náklady na činnost - akci</t>
  </si>
  <si>
    <t>Požadovaná částka - celkem</t>
  </si>
  <si>
    <t>Částka doporučená komisí</t>
  </si>
  <si>
    <t>Finanční příspěvky od jiných městských subjektů v roce 2015</t>
  </si>
  <si>
    <t>Důvod neposkytnutí dotace</t>
  </si>
  <si>
    <t>Poznámka</t>
  </si>
  <si>
    <t>Bolevecká základní škola Plzeň, nám. Odboje 18, příspěvková organizace, nám. Odboje 18,                           323 00 Plzeň</t>
  </si>
  <si>
    <t>základní škola, sídlo na MO 1, žáci z MO 1</t>
  </si>
  <si>
    <t>407/359/x</t>
  </si>
  <si>
    <t>x</t>
  </si>
  <si>
    <t>KPPD-2013 17 500,-           KPPD-2014          30 000,-</t>
  </si>
  <si>
    <t>MMP-2012 195 000,-MMP-2013             141 000,-                MMP-2014            115 000,-</t>
  </si>
  <si>
    <t>oprava povrchů hřišť a vnitřního oplocení ve venkovním sportovním areálu a nafukovací hale Bolevecké ZŠ Plzeň</t>
  </si>
  <si>
    <t>MMP               119 000,-</t>
  </si>
  <si>
    <t>převod do rozpočtu města</t>
  </si>
  <si>
    <t>Sportovní, Vzdělávací a Kulturní Institut Plzeň, z.s., Krašovská 1729/16, Plzeň 323 00</t>
  </si>
  <si>
    <t>sportovní oddíly florbal, futsal, sportovní střelba, karate, sídlo na MO 1, většina aktivit v MO 1</t>
  </si>
  <si>
    <t>69/52/39</t>
  </si>
  <si>
    <t>500,-</t>
  </si>
  <si>
    <t>SP-2013               5 000,-                    KPPD-2013                   27 000,-                  SP-2014               15 000,-                            KPPD-2014                      80 000,-</t>
  </si>
  <si>
    <t xml:space="preserve"> MMP-2013                     10 000,-             MO3-2013                       20 000,-                MMP-2014                           37 000,-</t>
  </si>
  <si>
    <t>projekt "Sportem proti závislostem" - výroba tisk. materiálu a tisk, výroba DVD, nájemné, propagace, mzdy</t>
  </si>
  <si>
    <t>SP-5 000,-     na činnost                 MMP-                32 000,-</t>
  </si>
  <si>
    <t>SK SPORTCENTRUM ROUDNÁ, Kotíkovská 1089/58, 323 00 Plzeň</t>
  </si>
  <si>
    <t>tenis, badminton, sálové sporty, beach volejbal a beach tenis, sídlo MO 1, členové MO 1</t>
  </si>
  <si>
    <t>70/42/70</t>
  </si>
  <si>
    <t>1 000,-</t>
  </si>
  <si>
    <t>SP-2012               55 000,-                      KPPD-2013                    55 000,-                 SP-2014                20 000,-              KPPD-2014                 80 000,-</t>
  </si>
  <si>
    <t>MMP-2012 10 000,- MMP-2013               70 000,-                   MMP -2014                43 000,-</t>
  </si>
  <si>
    <t>vystavení poháru FED CUP, el. energie, plyn, vodné, stočné</t>
  </si>
  <si>
    <t>SP-5 000,-          volnočasové aktivity dětí z MŠ                MMP                20 000,-</t>
  </si>
  <si>
    <t>Dámský handballový club Plzeň, Elišky Krásnohorské 814/10, 323 00 Plzeň</t>
  </si>
  <si>
    <t>házená, akce na území MO 1, sídlo v MO 1</t>
  </si>
  <si>
    <t>677/163/626</t>
  </si>
  <si>
    <t>3 000,-</t>
  </si>
  <si>
    <t>SP-2012     20 000,-     SP-2013          40 000,-               KPPD-2013             20 000,-                     SP-2014                 25 000,-                      KPPD-2014               69 000,-</t>
  </si>
  <si>
    <t>MMP-2012 60 000,- MMP-2013             50 000,-                 MMP-2014                 100 000,-</t>
  </si>
  <si>
    <t>Memoriál Karla Šulce XXIV. ročník - ceny pro účastnice</t>
  </si>
  <si>
    <t>SP-10 000,- kroužek Míček                   SP-30 000,-             činnost MMP          83 000,-</t>
  </si>
  <si>
    <t>TJ Plzeň Košutka z.s., Karlovarská 123/126, 323 00 Plzeň</t>
  </si>
  <si>
    <t>Sportovní oddíly fotbal, házená, volejbal, nohejbal, šachy, sídlo MO 1, členové MO 1</t>
  </si>
  <si>
    <t>546/234/397</t>
  </si>
  <si>
    <t>1109,-</t>
  </si>
  <si>
    <t>SP-2012                530 000,-                              SP-2013               8 000,-                  KPPD-2013             100 000,-                         fin. dar-2013                   100 000,-                        SP-2014                        30 000,-                             KPPD-2014                  1 982 990,-</t>
  </si>
  <si>
    <t>MMP-2012  404 000,-   MMP-2013            40 000,-               MMP-2014              1 096 000,-</t>
  </si>
  <si>
    <t>revitalizace hrací plochy fotbalového oddílu</t>
  </si>
  <si>
    <t>MMP                  83 000,-           SP-35 000,- činnost</t>
  </si>
  <si>
    <t>Anna Petáková, Bolevecká 19, 301 66 Plzeň                     zákonný zástupce - matka Lucie Petáková</t>
  </si>
  <si>
    <t>hráčka bowlingu, obyvatelka MO 1</t>
  </si>
  <si>
    <t>1/1/1</t>
  </si>
  <si>
    <t>MO1 2015 - 10 000,-</t>
  </si>
  <si>
    <t>přeprava a účast na ME v Lipsku a na CzechOpen 2015 -sport. vybavení, cestovné, ubytování, startovné, stravování, doprava.</t>
  </si>
  <si>
    <t>zákonný zástupce - matka</t>
  </si>
  <si>
    <t>31.  základní škola Plzeň, E. Krásnohorské 10, příspěvková organizace, E. Krásnohorské 10,            323 00 Plzeň</t>
  </si>
  <si>
    <t>základní škola, sídlo MO 1</t>
  </si>
  <si>
    <t>812/812/x</t>
  </si>
  <si>
    <t>2012                 190 000,-               2013                            280 440,-                      2014                     75 000,-</t>
  </si>
  <si>
    <t xml:space="preserve">MMP-2012           41 400,-                         MMP-2013                   77 000,-                 MMP-2014             40 000,-                       </t>
  </si>
  <si>
    <t>podpora pravidelné pohybové aktivity žáků - zastínění haly, sportovní vybavení</t>
  </si>
  <si>
    <t>MMP                   62 000,-</t>
  </si>
  <si>
    <t>převod do rozpočtu MP</t>
  </si>
  <si>
    <t>Florbalová škola Plzeň, z.s., Bělohorská 594/12, 301 00 Plzeň</t>
  </si>
  <si>
    <t>florbal, sídlo MO 1, členové MO 1</t>
  </si>
  <si>
    <t>280/210/5</t>
  </si>
  <si>
    <t>2 600,-                               -                                    5 500,-</t>
  </si>
  <si>
    <t>KPPD-2014          140 000,-</t>
  </si>
  <si>
    <t>MMP-2012           5 000,-           MO3-2012       15 000,-              MMP-2013            10 000,-                           MO3-2013                     45 000,-                               MMP-2014         23 000,-                       MO3-2014               20 000,-</t>
  </si>
  <si>
    <t>činnost pronájem sportovních hal  a tělocvičen, startovné</t>
  </si>
  <si>
    <t>žádosti MMP, MO 3</t>
  </si>
  <si>
    <t>Smluvní sportovní klub TALENT-90 při Bolevecké základní škole, náměstí Odboje 550/18, 323 00 Plzeň</t>
  </si>
  <si>
    <t>házená, sídlo na MO 1, členové z MO 1</t>
  </si>
  <si>
    <t>317/275/ 148</t>
  </si>
  <si>
    <t>žactvo               4 000,-                   dorost                6 000,-</t>
  </si>
  <si>
    <t>SP 2012                     15 000,-           10 000,-      SP-2013                30 000,-                           KPPD-2013                          25 000,-                       SP-2014                         30 000,-                    KPPD-2014                           60 000,-</t>
  </si>
  <si>
    <t xml:space="preserve">MMP-2012 280 000,- MMP-2013              250 000,-            MMP-2014              1 080 000,-       </t>
  </si>
  <si>
    <t>činnost mládežnické družstvo chlapců - nájemné, doprava na utkání, startovné, materiál, mzdy</t>
  </si>
  <si>
    <t>žádost MMP                     SP-10 000,-                         SP-30 000,-</t>
  </si>
  <si>
    <t>Západočeská univerzita v Plzni, Univerzitní 2732/8, 301 00 Plzeň</t>
  </si>
  <si>
    <t>veřejná vysoká škola, projekt zaměření na MO 1</t>
  </si>
  <si>
    <t>2012                 250 000,-                KPPD-2013                   500 000,-                      fin. dar                                KPPD-2014                                14 930,-</t>
  </si>
  <si>
    <t>MMP-2012       1 974 385,-        MMP-2013     1 677 710,-       MO 3-2013                90 000,-          MMP-2014        2 338 000,-           MO2-2014      10 000,-</t>
  </si>
  <si>
    <t>jednodenní akce "Škola zdravé chůze pro občany MO Plzeň 1" - odměny lektorům, nákup měrných listů a koncovek holí Nordic Walking</t>
  </si>
  <si>
    <t>MMP               2 040 000,-</t>
  </si>
  <si>
    <t>velký počet žadatelů a omezený objem finančních prostředků</t>
  </si>
  <si>
    <t>Forus 5, o.s., Zelinářská 297/7, Plzeň</t>
  </si>
  <si>
    <t>sídlo a činnost na MO 1, členové z MO 1</t>
  </si>
  <si>
    <t>6/3/5</t>
  </si>
  <si>
    <t>KPPD-2014    105 000,-</t>
  </si>
  <si>
    <t>činnost - sport. vybavení, nájemné a pronájem sport. pomůcek a vybavení, doprava, účastnické poplatky a členské příspěvky</t>
  </si>
  <si>
    <t>Floorball Club Plzeň, Denisovo nábřeží 1000/4, Východní Předměstí, 30100 Plzeň 3</t>
  </si>
  <si>
    <t>činnost a členové z MO 1</t>
  </si>
  <si>
    <t>189/175/86</t>
  </si>
  <si>
    <t>3000,-         6500,-</t>
  </si>
  <si>
    <t xml:space="preserve">2012                         SP-5000,-                   60 000,-                         2013                               50 000,-                     2014                      KPPD                         3000,-                    KPPD                    150 000,- </t>
  </si>
  <si>
    <t>MMP-2012                         30 000,- MMP-2013 20 000,- MMP-2014 38 000,-</t>
  </si>
  <si>
    <t>činnost mládežnických družstev - nájemné, doprava, startovné, ubytování, stravování, účast. poplatky, vybavení, pronájem vybavení,mzd. náklady</t>
  </si>
  <si>
    <t>MMP                          39 000,-                        ÚMO 3 - žádost                           110 000,-               SP-5 000,-                                   KPPD-40 000,-</t>
  </si>
  <si>
    <t>TJ Lokomotiva Plzeň, Úslavská 2357/75, 326 00 Plzeň</t>
  </si>
  <si>
    <t>oddíl jachtingu, sídlo na MO 1, členové z MO 1</t>
  </si>
  <si>
    <t>101/28/25</t>
  </si>
  <si>
    <t>2 500,-</t>
  </si>
  <si>
    <t xml:space="preserve">SP-2012             10 000,-         SP-2013           10 000,-                    SP-2014                10 000,-       KPPD-2014                   309 000,-           </t>
  </si>
  <si>
    <t>MMP-2012                  300 000,-         MO5-2012               8 000,-               MO2-2012             40 000,-          MO2-2013           67 000,-                MMP-2013                 595 000,-                MO2-2014           50 000,-            MMP-2014              1 760 000,-</t>
  </si>
  <si>
    <t>činnost - energie, opravy lodí (materiál), údržba loděnice, náklady za služby (telefon, odvoz TKO)</t>
  </si>
  <si>
    <t>MMP                              450 000,-                             MO2                        25 000,-                        MO3              25 000,-                   SP-10 000,-</t>
  </si>
  <si>
    <t xml:space="preserve">Junák - český skaut, středisko Stopa Plzeň, z.s., Americká 7/29 301 00 Plzeň </t>
  </si>
  <si>
    <t>rozvoj dětí a mládeže, činnost a členové z MO 1</t>
  </si>
  <si>
    <t>281/222/104</t>
  </si>
  <si>
    <t>1000,-</t>
  </si>
  <si>
    <t>SP-2012                   15 000,-                        SP-2013                        10 000,-                            2014                     SP-10 000,-                 KPPD                     15 000,-</t>
  </si>
  <si>
    <t>2014  MMP      60 000,- OŠMT             10 000,-</t>
  </si>
  <si>
    <t>pravidelná činnost střediska Stopa Plzeň, z.s. - výtvarný materiál, trička, materiál na podsady stanů, energie</t>
  </si>
  <si>
    <t>SP - 30 000,-         MO2-12 000,-       MMP 4000,-</t>
  </si>
  <si>
    <t>Klub sportovních otužilců Plzeň, Tachovská 1372/39, 323 00 Plzeň</t>
  </si>
  <si>
    <t>plavání (otužilci)</t>
  </si>
  <si>
    <t>85/5/20</t>
  </si>
  <si>
    <t>200,-</t>
  </si>
  <si>
    <t>SP-2012                            5000,-                    5000,-                        KPPD-2013         10 000,-              KPPD-2014         17 580,-</t>
  </si>
  <si>
    <t xml:space="preserve">MMP-2012   2000,-       MMP-2013           2 000,-                ÚMO3-2014                      5 000,-          </t>
  </si>
  <si>
    <t>úhrada nákladů k úpravě, převezení a ustavení buňky do prostoru mezi Malý a Velký Bolevecký rybník</t>
  </si>
  <si>
    <t xml:space="preserve">SP 5000,-             MMP 8000,-   MO3 5000,- </t>
  </si>
  <si>
    <t>Josef Bohuslav, Nepomucká 143, 326 00 Plzeň</t>
  </si>
  <si>
    <t>mezinárodní fotbalový turnaj, mládež z MO 1 (39)</t>
  </si>
  <si>
    <t>57/49/39</t>
  </si>
  <si>
    <t>KPPD-2014          10 000,-</t>
  </si>
  <si>
    <t>úhrada nákladů na dopravu</t>
  </si>
  <si>
    <t>žádost MMP</t>
  </si>
  <si>
    <t>nesplňuje dotační program</t>
  </si>
  <si>
    <t>Celkem za program č. 1                            954 000,- Kč dle programu</t>
  </si>
  <si>
    <t>Hlídací centrum Skřítek o.s., Národní 196/3, 312 00 Plzeň</t>
  </si>
  <si>
    <t>hlídání dětí mladších 2 let, dětí s postižením, provozovna na území MO 1 (Karlovarská 24), většina dětí z MO 1</t>
  </si>
  <si>
    <t>2</t>
  </si>
  <si>
    <t>KPPD-2014            3 000,-</t>
  </si>
  <si>
    <t>ÚMO4-2014                24 500,-</t>
  </si>
  <si>
    <t>mzdy, energie, materiál-přestavba wc, kancelářské a didaktické potřeby</t>
  </si>
  <si>
    <t>MO1               3000,-</t>
  </si>
  <si>
    <t>Lions Club Plzeň Bohemia, Hotel Central, náměstí republiky 358/33, 301 00 Plzeň</t>
  </si>
  <si>
    <t>měření očí dětem z MŠ na území MO 1</t>
  </si>
  <si>
    <t>30/0/10</t>
  </si>
  <si>
    <t>75 000,-</t>
  </si>
  <si>
    <t>KPPD - 2014           50 000,-</t>
  </si>
  <si>
    <t>MMP-2012            30 000,-            MMP-2013       30 000,-       MMP-2014       40 000,-      MO3-2014       30 000,-</t>
  </si>
  <si>
    <t>projekt Lví očko - kanc. potřeby, cestovné, poštovné, telefon, servis přístrojů, pojištění a údržba kamery</t>
  </si>
  <si>
    <t>MMP                          30 000,-</t>
  </si>
  <si>
    <t>HEWER, z.s., Černokostelecká 2020/20, 100 00 Praha 10</t>
  </si>
  <si>
    <t>asistenční služby, klienti z MO Plzeň 1</t>
  </si>
  <si>
    <t>19 klientů z MO Plzeň 1 se 7 075 asistenčními hodinami</t>
  </si>
  <si>
    <t>2012                 8 000,-                                    KPPD-2014                        3 000,-</t>
  </si>
  <si>
    <t>MMP-2012              90 000,-                  MMP-2013                   160 000,-                     MMP-2014                  800 000,-                         MO2-2014                         10 000,-</t>
  </si>
  <si>
    <t>osobní asistence pro občany MO Plzeň 1 - osobní náklady (mzdy, odvody)</t>
  </si>
  <si>
    <t>MMP              200 000,-                     MO2 5000,-                      MO3 20 000,-                      MO1 55 000,-</t>
  </si>
  <si>
    <t>Mamma HELP - sdružení pacientek s nádorovým onemocněním prsu, o.s., U vinohradské nemocnice 2256/4, 130 00 Praha</t>
  </si>
  <si>
    <t xml:space="preserve">dlouhodobá spolupráce s MO 1, členové a klientky z MO 1, centrum v Plzni Sedláčkova 210/14 </t>
  </si>
  <si>
    <t>690/0/38</t>
  </si>
  <si>
    <t>106 225,-</t>
  </si>
  <si>
    <t>KPPD-2012          50 000,-                      KPPD-2013             71 065,-              KPPD-2014              70 000,-</t>
  </si>
  <si>
    <t>MMP-2012        65 000,-             MMP-2013             75 000,-              MMP-2014                           80 000,-                       MO3-2014                    10 000,-</t>
  </si>
  <si>
    <t>zajištění denního provozu Mamma HELP centra v Plzni - osobní náklady koordinátorky a terapeutek</t>
  </si>
  <si>
    <t>MMP             40 000,-               žádosti MO3              MO2 5 000,- MO4 10 000,-</t>
  </si>
  <si>
    <t>Celkem za program č. 2                                135 000,- Kč dle programu</t>
  </si>
  <si>
    <t>Střední průmyslová škola strojnická a Střední odborná škola profesora Švejcara, Plzeň, Klatovská 109, Klatovská třída 1615/109, 301 00 Plzeň</t>
  </si>
  <si>
    <t>projekt pro školy z MO 1</t>
  </si>
  <si>
    <t>2012                              49 943,-                      2013                 150 000,-             fin. dar</t>
  </si>
  <si>
    <t>MMP-2012 15 000,-                 MMP-2013 5000,-              MMP-2014             20 000,-</t>
  </si>
  <si>
    <t>aktivity spojené s činností žákovských kroužků enviromentální výchovy na základních školách MO 1 - materiál, kanc. potřeby, vybavení, odměny, přeprava, propagace, osobní náklady</t>
  </si>
  <si>
    <t>MMP               20 000,-</t>
  </si>
  <si>
    <t>VIKTORIA PLZEŇ - fotbal, z.s., Štruncovy sady 2741/3, 301 00 Plzeň</t>
  </si>
  <si>
    <t>aktivní působení a tréninky na MO 1, členové z MO 1</t>
  </si>
  <si>
    <t>498/390/211</t>
  </si>
  <si>
    <t>2 000,-                 -                      6 000,-</t>
  </si>
  <si>
    <t xml:space="preserve"> 2012                 15 000,-              KPPD-2013        120 000,-           KPPD-2014            120 000,-</t>
  </si>
  <si>
    <t>MMP-2012           300 000,-  MO2-2012     25 000,-   MO3-2012      510 0000,-              MO8-2013    10 000,-        MMP-2013       575 000,-     MO2-2013      25 000,-           MO3-2014         300 000,-                MO8-2013   10 000,-            MMP-2014         360 000,-     MO2-2014   20 000,-    MO3-2014      80 000,-     MO8-2014  10 000,-</t>
  </si>
  <si>
    <t>projekt Pojďme se hýbat a sportovat s Viktorkou - organizace a zajištění náboru dětí z MŠ MO 1 - občerstvení, odborný dohled, doprava</t>
  </si>
  <si>
    <t>MMP                             480 000,-                   MO2                               25 000,-                            MO3                       150 000,-                          MO8                  10 000,-</t>
  </si>
  <si>
    <t>Společnost Hracholusky s.r.o., Blatenská 723/36, 32600 Plzeň</t>
  </si>
  <si>
    <t>realizace projektu na území MO Plzeň 1, pro ZŠ a MŠ z MO 1</t>
  </si>
  <si>
    <t>odhad                1 2OO dětí z MO 1</t>
  </si>
  <si>
    <t>projekt "Pohádkový den v Domě pohádek" - nájemné</t>
  </si>
  <si>
    <t>MO1               19 000,-</t>
  </si>
  <si>
    <t>OUPN ÉR, o. s., Sokolovská 1141/135, 323 00 Plzeň-Bolevec</t>
  </si>
  <si>
    <t xml:space="preserve">pořádání kulturních akcí a festivalů, činnost a členové z MO 1 </t>
  </si>
  <si>
    <t>12/0/8</t>
  </si>
  <si>
    <t>2012                               30 000,-                     2013                       37 000,-                    2014 -KPPD            30 000,-</t>
  </si>
  <si>
    <t>MMP 2013   90 000,- MMP 2014   90 000,-</t>
  </si>
  <si>
    <t>dofinancování letního festivalu Šídlovák Oupn Ér 2015 - hostování vystupujících, služby moderátorů</t>
  </si>
  <si>
    <t>MMP                50 000,-</t>
  </si>
  <si>
    <t>HOCKEY CLUB PLZEŇ 1929, Štefánikovo náměstí 833/1, 301 00 Plzeň</t>
  </si>
  <si>
    <t>lední hokej, členové MO 1, reprezentace MO 1</t>
  </si>
  <si>
    <t>495/369/47</t>
  </si>
  <si>
    <t>1 800 000,-     ročně</t>
  </si>
  <si>
    <t>KPPD-2013           100 000,-             KPPD-2014          100 000,-</t>
  </si>
  <si>
    <t>MMP-2012           300 000,-          ÚMO3-2012               50 000,-                 MMP-2013                 575 000,-                  ÚMO2-2013                  15 000,-               ÚMO3-2013                   100 000,-    ÚMO4-2013             30 000,-        MMP-2014             360 000,-            ÚMO2-2014                   12 000,-                        ÚMO3-2014                50 000,-                    ÚMO4-                    40 000,-</t>
  </si>
  <si>
    <t>Indiánské sportovní odpoledne - ceny, pronájem zařízení-atrakce pro děti, propagace</t>
  </si>
  <si>
    <t>žádost          MMP, MO3, MO4                                                       MO1                          100 000,-                         MO2                  25 000,-</t>
  </si>
  <si>
    <t>MONTESSORI PLZEŇ občanské sdružení, Úslavská 2357/75, Východní Předměstí, 326 00 Plzeň</t>
  </si>
  <si>
    <t>pro základní školu sídlící v prostorách Bolevecké ZŠ, nám. Odboje 18</t>
  </si>
  <si>
    <t>příspěvek na nákup učebních pomůcek Montessori</t>
  </si>
  <si>
    <t>Celkem za program č. 3                               181 000,- Kč dle programu</t>
  </si>
  <si>
    <t>Vysvětlivky :</t>
  </si>
  <si>
    <t>SP</t>
  </si>
  <si>
    <t>Sportovní komise</t>
  </si>
  <si>
    <t>SOC</t>
  </si>
  <si>
    <t>Komise sociální a pro občanské záležitosti</t>
  </si>
  <si>
    <t>KPPD</t>
  </si>
  <si>
    <t>Komise pro poskytování dotací z rozpočtu MO Plzeň 1</t>
  </si>
  <si>
    <t>MMP</t>
  </si>
  <si>
    <t>Magistrát města Plzně</t>
  </si>
  <si>
    <t>Důvod neposkyt-
nutí dotace</t>
  </si>
  <si>
    <t>Finanční příspěvky od jiných městských subjektů v roce 2017 ke dni podání žádosti</t>
  </si>
  <si>
    <t>Dotace od MO1 2014/2015/
2016</t>
  </si>
  <si>
    <t>Dotace od MP 2014/2015/
2016</t>
  </si>
  <si>
    <t>805/452/
124</t>
  </si>
  <si>
    <t>MMP-2014
360 000,-
MMP-2015
430 000,-
MMP-2016
462 000,-</t>
  </si>
  <si>
    <t>SP-2016
10 000,-</t>
  </si>
  <si>
    <t>Svaz tělesně postižených v České republice z. s. místní organizace Lochotín, Koterovská 2061/134, Východní Předměstí, 326 00 Plzeň</t>
  </si>
  <si>
    <t>SOC-2014
18 000,-
KPPD-2014
40 000,-
SOC-2015
15 000,-
KPPD-2015
40 000,-
SOC-2016
20 000,-
KPPD-2016
20 000,-</t>
  </si>
  <si>
    <t>15 000,-</t>
  </si>
  <si>
    <t xml:space="preserve"> KPPD-2014
40 000,-
 KPPD-2015
40 000,-
KPPD-2016
30 000,-</t>
  </si>
  <si>
    <t>MO3-2015
20 000,-
MO3-2016
20 000,-</t>
  </si>
  <si>
    <r>
      <rPr>
        <b/>
        <i/>
        <sz val="8"/>
        <rFont val="Arial"/>
        <family val="2"/>
        <charset val="238"/>
      </rPr>
      <t>žádost</t>
    </r>
    <r>
      <rPr>
        <sz val="8"/>
        <rFont val="Arial"/>
        <family val="2"/>
        <charset val="238"/>
      </rPr>
      <t>:
MO3
50 000,-</t>
    </r>
  </si>
  <si>
    <t>Pohyb a zdraví, o.p.s., Štruncovy sady 2741/3, Východní Předměstí, 301 00 Plzeň</t>
  </si>
  <si>
    <t>oblast sportu a kultury, akce na území MO1 - za OC Plaza, účast škol a školek z MO1</t>
  </si>
  <si>
    <t>KPPD-2014
33 000,-
 KPPD-2015
40 000,-
KPPD-2016
10 000,-</t>
  </si>
  <si>
    <t>MMP-2014
12 000,-
MO3-2015
37 000,-
MMP-2015
16 000,- 
MMP-2016
16 000,-
MO3-2016
30 000,-</t>
  </si>
  <si>
    <t>TK ŠKODA Plzeň z.s., Luční 1253/60A, Severní Předměstí, 301 00 Plzeň</t>
  </si>
  <si>
    <t>257/147/
100</t>
  </si>
  <si>
    <t>252 050,-</t>
  </si>
  <si>
    <t>MMP-2014
330 000,-
MMP-2015
150 000,-
MMP-2016
150 000,-</t>
  </si>
  <si>
    <t>sportovní činnost, sídlo na MO1, členové z MO1</t>
  </si>
  <si>
    <t>Smluvní sportovní klub Talent-90 při Bolevecké Základní škole, z. s. (zkratka Talent Plzeň), náměstí Odboje 550/18, Bolevec, 323 00 Plzeň</t>
  </si>
  <si>
    <t>házená, sídlo na MO1, členové z MO1</t>
  </si>
  <si>
    <t>SP-2014
30 000,-
KPPD-2014
60 000,-
SP-2015
40 000,-
KPPD-2015
50 000,-
KPPD-2016
115 000,-
SP-2016
20 000,-</t>
  </si>
  <si>
    <t>sportovní oddíly fotbal, házená, volejbal, nohejbal, šachy, sídlo MO 1, členové MO 1</t>
  </si>
  <si>
    <t>100,-</t>
  </si>
  <si>
    <t xml:space="preserve">Pigs production s.r.o., Nad Týncem 1183/42, Doubravka, 312 00 Plzeň </t>
  </si>
  <si>
    <t>gurmánský festival (dříve Apetit festival), akce na MO 1</t>
  </si>
  <si>
    <t>KPPD-2014
40 000,-
KPPD-2015
40 000,-
KPPD-2016
70 000,-</t>
  </si>
  <si>
    <t>MMP-2014
175 000,-
MO3-2014
30 000,-
MMP-2015
150 000,-
MO3-2016
25 000,-</t>
  </si>
  <si>
    <r>
      <rPr>
        <b/>
        <i/>
        <sz val="8"/>
        <color theme="1"/>
        <rFont val="Arial"/>
        <family val="2"/>
        <charset val="238"/>
      </rPr>
      <t>žádost:</t>
    </r>
    <r>
      <rPr>
        <sz val="8"/>
        <color theme="1"/>
        <rFont val="Arial"/>
        <family val="2"/>
        <charset val="238"/>
      </rPr>
      <t xml:space="preserve">
MO3
150 000,-</t>
    </r>
  </si>
  <si>
    <t>Centrum umění a pohybu s.r.o., Nýřanská 1288/26, Bolevec, 323 00 Plzeň</t>
  </si>
  <si>
    <t>pěvecký sbor Andílci, členové z MO 1, sídlo MO 1, spolupráce  na akcích s MO 1</t>
  </si>
  <si>
    <t>150/100/
100</t>
  </si>
  <si>
    <t>Triatlon Plzeň, z.s., Tachovská 1359/23, Bolevec, 323 00 Plzeň</t>
  </si>
  <si>
    <t>výchovná a trenérská práce v oblasti sportu, pořádání sportovních akcí, propagace zdravého způsobu života, sídlo na MO1, tréninkové zázemí</t>
  </si>
  <si>
    <t>50/30/15</t>
  </si>
  <si>
    <t>800,-
děti
1600,-
dospělí</t>
  </si>
  <si>
    <t>KPPD-2016
58 000,-</t>
  </si>
  <si>
    <t>MMP-2016
158 000,-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</si>
  <si>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450 000,-</t>
    </r>
  </si>
  <si>
    <t>KPPD-2015
50 000,-</t>
  </si>
  <si>
    <t>průměrně na aktivitu 2000,-</t>
  </si>
  <si>
    <t>Rodinné centrum Vlnka, z.ú., Žlutická 1694/2, Bolevec, 323 00 Plzeň</t>
  </si>
  <si>
    <t>pohybové, výchovné a vzdělávací aktivity pro děti i dospělé, sídlo na MO 1, členové z MO 1</t>
  </si>
  <si>
    <t>MMP-2014
109 000,-
MMP-2015
129 000,-
MMP-2016
26 000,-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</si>
  <si>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24 000,-</t>
    </r>
  </si>
  <si>
    <t>750,-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</si>
  <si>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1 420 000,-</t>
    </r>
  </si>
  <si>
    <t>5/0/rodiny s dětmi z MO1</t>
  </si>
  <si>
    <t>MMP-2014
150 000,-
MMP-2015
40 000,-
MMP-2016
80 000,-</t>
  </si>
  <si>
    <t>SOC-2014
10 000,-
SOC-2015
5 000,-
KPPD-2015
10 000,-
KPPD-2016
30 000,-
SP-2016
10 000,-
SOC-2016
10 000,-</t>
  </si>
  <si>
    <t>plavecký bazén Lochotín, pro občany MO 1</t>
  </si>
  <si>
    <t>764/507/
200</t>
  </si>
  <si>
    <t>4 400,-</t>
  </si>
  <si>
    <t>KPPD-2014
78 848,-
SP-2015
5 000,-
KPPD-2015 
149 720,-
KPPD-2016
140 000,-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</si>
  <si>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400 000,-</t>
    </r>
  </si>
  <si>
    <t>3 000,-
-
7 500,-</t>
  </si>
  <si>
    <t>KPPD-2014
153 000,-
KPPD-2015
60 000,-
SP-2015
5 000,-
KPPD-2016
70 000,-
SP-2016
20 000,-</t>
  </si>
  <si>
    <t>MMP-2014
37 000,-
MMP-2015
39 000,-
MMP-2016
43 000,-
MO3-2016
40 000,-</t>
  </si>
  <si>
    <t>1 000,-
-
6 000,-</t>
  </si>
  <si>
    <t>KPPD-2014
15 000,- 
SP-2014
15 000,-
SP-2014
30 000,-
KPPD-2015
85 000,-
SP-2015
30 000,-
KPPD-2016
100 000,-
SP-2016
30 000,-</t>
  </si>
  <si>
    <t>karate, činnost, členové a tréninkové zázemí na MO1</t>
  </si>
  <si>
    <t>79/65/45</t>
  </si>
  <si>
    <t>5000,-</t>
  </si>
  <si>
    <t>Karatedó Steklý, z.s., 28. října 661/4, Děčín I-Děčín, 405 02 Děčín</t>
  </si>
  <si>
    <t>TyfloCentrum Plzeň, o.p.s., Tomanova 2645/5, Jižní Předměstí, 301 00 Plzeň</t>
  </si>
  <si>
    <t xml:space="preserve">PILSEN PATRIOTS, z.s., Budilova 161/15, Jižní Předměstí, 301 00 Plzeň  </t>
  </si>
  <si>
    <t>5 000,-</t>
  </si>
  <si>
    <t>80/23/15</t>
  </si>
  <si>
    <t>americký fotbal, soutěžní zápasy na MO1</t>
  </si>
  <si>
    <t>KPPD-2015
20 000,-
SP-2016
20 000,-</t>
  </si>
  <si>
    <t>MMP-2014
74 000,-
MO3-2014
50 000,-
MMP-2015
100 000,-
MO3-2015
50 000,-
MMP-2016 
115 000,-
MO3-2016
45 000,-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</si>
  <si>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505 000,-
MO3
100 000,-</t>
    </r>
  </si>
  <si>
    <t>300/120/
150</t>
  </si>
  <si>
    <t>MMP-2016
25 000,-</t>
  </si>
  <si>
    <t>tělovýchova, sport, turistika, sídlo (OC Atom) a členové z MO1</t>
  </si>
  <si>
    <t>350/340/
300</t>
  </si>
  <si>
    <t>MO3-2014
20 000,-
MMP-2014
81 000,-
MMP-2015
57 000,-
MO2-2015
18 000,-
MO3-2015
30 000,-
MMP-2016
165 000,-
MO3-2016
40 000,-</t>
  </si>
  <si>
    <t>KPPD-2014
13 000,-
SP-2015
15 000,-
SP-2016
20 000,-
SOC-2016
20 000,-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</si>
  <si>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327 400,-
MO3
282 000,-</t>
    </r>
  </si>
  <si>
    <t>plavání (otužilci), činnost a členové z MO1</t>
  </si>
  <si>
    <t>MO3-2014
5 000,-      
MO3-2015
5 000,-
MMP-2015
8 000,-
MMP-2016
12 000,-
MO3-2016
5 000,-</t>
  </si>
  <si>
    <t>Gymnázium Františka Křižíka a základní škola, s.r.o., Sokolovská 1165/54, Bolevec, 323 00 Plzeň</t>
  </si>
  <si>
    <t>MMP-2014
9 952,-
MMP-2015
206 500,-
MMP-2016
233 500,-</t>
  </si>
  <si>
    <t>Badmintonový klub Vlaštovka Plzeň, z.s., Plzeň</t>
  </si>
  <si>
    <t>badminton, členové z MO1, sídlo na MO1</t>
  </si>
  <si>
    <t>97/52/55</t>
  </si>
  <si>
    <t>SP-2014
10 000,-
KPPD-2014
12 000,-
SP-2015
5 000,-
SP-2016
20 000,-</t>
  </si>
  <si>
    <t>MMP-2014
20 000,-
MMP-2015 
32 000,-
MMP-2016
26 000,-</t>
  </si>
  <si>
    <t>18/0/6</t>
  </si>
  <si>
    <t>KPPD-2014
30 000,-</t>
  </si>
  <si>
    <t>MMP-2014
90 000,-
MMP-2015
50 000,-
MMP-2016
120 000,-</t>
  </si>
  <si>
    <t>270/255/
95</t>
  </si>
  <si>
    <t>MMP-2015
20 000,-
MMP-2016
30 000,-</t>
  </si>
  <si>
    <t>Celkem 
1 000 000,- Kč 
dle programu</t>
  </si>
  <si>
    <t>Pětibojařské sportovní centrum v Plzni, z.s., Komenského 1051/25, Bolevec, 323 00 Plzeň</t>
  </si>
  <si>
    <t>moderní pětiboj, sídlo  a sportoviště na MO1</t>
  </si>
  <si>
    <t>52/32/13</t>
  </si>
  <si>
    <t>nájmy sportovišť, nákup sportovního materiálu a vybavení a odměny trenérům</t>
  </si>
  <si>
    <t>SP-2015
5 000,-</t>
  </si>
  <si>
    <t>MMP-2014
106 000,-
MO2-2014
10 000,-
MO3-2014
10 000,-
MO4-2014
3 000,-
MMP-2015
71 000,-
MO2-2015
15 000,-
MO3-2015
12 000,-
MMP-2016
55 000,-
MO2-2016
8 000,-</t>
  </si>
  <si>
    <r>
      <t xml:space="preserve">žádosti:
</t>
    </r>
    <r>
      <rPr>
        <sz val="8"/>
        <rFont val="Arial"/>
        <family val="2"/>
        <charset val="238"/>
      </rPr>
      <t>MMP
160 000,-
MO2
8 000,-</t>
    </r>
  </si>
  <si>
    <t>Středisko volného času RADOVÁNEK, Pallova 52/19, 301 00 Plzeň - Východní Předměstí</t>
  </si>
  <si>
    <t>oblastní kolo 17. ročníku Dětské Porty - ceny, nájemné, ozvučení a technická podpora</t>
  </si>
  <si>
    <t>282/212/
282
pracoviště Ledecká</t>
  </si>
  <si>
    <t>startovné</t>
  </si>
  <si>
    <t>AUTO KLUB Plzeň v AČR, Havlíčkova 452/6, Jižní Předměstí, 301 00 Plzeň</t>
  </si>
  <si>
    <t>50/10/25</t>
  </si>
  <si>
    <t>organizační zajištění 34. ročníku "Jízdy za vánočním stromkem" - materiál, kancelářské potřeby, poháry, tisk materiálů, pojištění akce</t>
  </si>
  <si>
    <t>MO3-2015
18 000,-
MO3-2016
23 000,-</t>
  </si>
  <si>
    <t>KPPD-2014
10 000,- 
KPPD-2015
10 000,-
KPPD-2016
29 778,-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</si>
  <si>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MO3
40 000,-</t>
    </r>
  </si>
  <si>
    <t>automobilový sport, členové z MO1</t>
  </si>
  <si>
    <t>ČSS, z.s. Sportovně střelecký klub Plzeň Slovany, Rabštejnská č.ev. 2361/16, Bolevec, 323 00 Plzeň</t>
  </si>
  <si>
    <t>70/8/22</t>
  </si>
  <si>
    <t>1900Kč a 1100Kč do 18 let</t>
  </si>
  <si>
    <t>sportovní střelba, sportoviště/ sídlo na MO1, členové z MO1</t>
  </si>
  <si>
    <t>SP-2014
5 000,-
SP-2015
5 000,-
SP-2016
10 000,-</t>
  </si>
  <si>
    <t>MMP-2014
30 000,-
MMP-2015
33 000,-
MMP-2016
40 000,-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</si>
  <si>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240 000,-</t>
    </r>
  </si>
  <si>
    <t>úprava a opravy sportovní střelnice Košutka a protihlukové úpravy - materiál, opravy provedené firmou</t>
  </si>
  <si>
    <t>30-35 tis. návštěvníků</t>
  </si>
  <si>
    <t>nákup sportovního/oddílového oblečení pro triatlonovou akademii Plzeň - dresy</t>
  </si>
  <si>
    <t>Veteran Car Club Plzeň v AČR, Úslavská 339/2, Východní Předměstí, 326 00 Plzeň</t>
  </si>
  <si>
    <t xml:space="preserve">300-500 Kč     </t>
  </si>
  <si>
    <t>automobilový sport, akce na území MO 1</t>
  </si>
  <si>
    <t>152/0/9</t>
  </si>
  <si>
    <t>MMP-2015
5 000,-
MMP-2016
20 000,-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</si>
  <si>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MO3
15 000,-</t>
    </r>
  </si>
  <si>
    <t>zajištění chodu sportovního klubu amerického fotbalu Pilsen Patriots v r. 2017 - sportovní potřeby a vybavení</t>
  </si>
  <si>
    <t>cca 6500 účastníků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</si>
  <si>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160 000,-
MO3
100 000,-
MO4
50 000,-</t>
    </r>
  </si>
  <si>
    <t>Tak pojď s náma z.s., Úslavská 658/29, Východní Předměstí, 326 00 Plzeň</t>
  </si>
  <si>
    <t>ročně 
409 000,-</t>
  </si>
  <si>
    <t>56/14/17
60-130 účastníků akce</t>
  </si>
  <si>
    <t>KPPD-2014
5 000,-
KPPD-2015
5 000,-
SOC-2015
5 000,-
SP-2016
5 000,-
SOC-2016
5 000,-</t>
  </si>
  <si>
    <t>MMP-2014
95 000,-
MO2-2014
38 000,-
MO3-2014
20 000,-
MO4-2014
15 000,-
MMP-2015
65 000,-
MO4-2015
26 333,-
MO2-2015
10 000,-
MO3-2015
20 000,-
MMP-2016
55 000,-
MO2-2016
10 000,-
MO3-2016
43 000,-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</si>
  <si>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120 000,-
MO3
90 000,-</t>
    </r>
  </si>
  <si>
    <t>301/215/ 111</t>
  </si>
  <si>
    <t>celoroční příprava mládež. družstev házené chlapců, příspěvek na pravidelný tréninkový proces, mistrovské a nemistrovské soutěže - sportovní pomůcky a vybavení, ceny do turnajů</t>
  </si>
  <si>
    <t>MMP-2014
1 080 000,-
MMP-2015
680 000,-
MMP-2016
1 279 000,-</t>
  </si>
  <si>
    <t>Akademici Plzeň, z.s., Hojerova 1330/8, Severní Předměstí, 323 00 Plzeň</t>
  </si>
  <si>
    <t>univerzitní hokejový tým, sídlo a činnost na MO1</t>
  </si>
  <si>
    <t>pronájem ledové plochy</t>
  </si>
  <si>
    <t>60/45/7
44hráčů/
500 diváků</t>
  </si>
  <si>
    <t>SP-2016
5 000,-</t>
  </si>
  <si>
    <t>MMP-2015
10 000,-
MMP-2016
55 000,-</t>
  </si>
  <si>
    <r>
      <rPr>
        <b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900 000,-</t>
    </r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</si>
  <si>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1 500 000,-
</t>
    </r>
  </si>
  <si>
    <t>Nadace sportující mládeže, Štruncovy sady 2741/3, Východní Předměstí, 301 00 Plzeň</t>
  </si>
  <si>
    <t>podpora sportovně talentované mládeže, akce pro MŠ z MO 1</t>
  </si>
  <si>
    <t>KPPD-2014 
30 000,-
KPPD-2015
36 000,-
KPPD-2016
35 000,-</t>
  </si>
  <si>
    <t>MMP-2014
1 729 000,-
MO2-2014
2 000,-
MO3-2014
5 000,-
MMP-2015
1 725 000,-
MO3-2015 
4 000,-
MMP-2016
1 725 000,-
MO3-2016
10 000,-
MO4-2016
21 208,-
MO10-2016
5 000,-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</si>
  <si>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250 000,-
MO3
40 000,-
MO4
54 000,-</t>
    </r>
  </si>
  <si>
    <t>Aikido Dojo Plzeň, z.s., Plzeň, Elišky Krásnohorské čp.10 /31 ZŠ/</t>
  </si>
  <si>
    <t>úpolový sport - sebeobranné bojové umění Aikido, činnost na MO1</t>
  </si>
  <si>
    <t>dospělí
3 500,-
děti 
2 500,-</t>
  </si>
  <si>
    <t xml:space="preserve">MMP-2014
13 000,-
MO3-2015
7 000,-
MMP-2015
8 000,-
MMP-2016
92 000,-
</t>
  </si>
  <si>
    <t>SP-2014
15 000,-
SP-2015
10 000,-
SP-2016
10 000,-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</si>
  <si>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159 000,-
MO3
15 000,-</t>
    </r>
  </si>
  <si>
    <t>školní zařízení pro žáky se zdravotním znevýhodněním, sídlo na MO 1</t>
  </si>
  <si>
    <t>50/50</t>
  </si>
  <si>
    <t>KPPD-2014
25 000,-
KPPD-2015
29 999,-
SOC-2016
20 000,-</t>
  </si>
  <si>
    <t>MMP-2014
59 461,-
MMP-2015
73 800,-
MMP-2016
14 000,-
MO3-2016
20 000,-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</si>
  <si>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90 000,-</t>
    </r>
  </si>
  <si>
    <t>Roma Plzňatar, z.s., Husovo náměstí 1126/9, Jižní Předměstí, 301 00 Plzeň</t>
  </si>
  <si>
    <t>80/37/16</t>
  </si>
  <si>
    <t>8000,-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</si>
  <si>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50 000,-</t>
    </r>
  </si>
  <si>
    <t>TJ Plzeň Košutka z.s., Karlovarská 123/126, Bolevec, 323 00 Plzeň</t>
  </si>
  <si>
    <t>535/232/
402</t>
  </si>
  <si>
    <t>1300,-</t>
  </si>
  <si>
    <t>zajištění celoroční sportovní činnosti oddílů TJ zejména mládeže - nájemné sportovišť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</si>
  <si>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1 147 000,-</t>
    </r>
  </si>
  <si>
    <t>MMP-2014
1 096 000,-
MMP-2015
83 000,-
MMP-2016
583 000,-</t>
  </si>
  <si>
    <t>SP-2014
30 000,-
KPPD-2014
1 982 990,-
SP-2015
35 000,-
KPPD-2015
100 000,-
KPPD-2016
100 000,-</t>
  </si>
  <si>
    <t>50,-</t>
  </si>
  <si>
    <t>640/180/x</t>
  </si>
  <si>
    <t>sportovní činnost a kolektivní sporty, akce na území MO 1 typu Město her, pro děti a mládež MO 1</t>
  </si>
  <si>
    <t>obnova materiálně technické základny pro sportovní činnost a kolektivní sporty mládeže, zejména materiálu používaných pro promoakce typu Město her apod.- sportovní potřeby, servis sportovního náčiní</t>
  </si>
  <si>
    <t>SP-2014
5 000,-
KPPD-2014
60 000,-
SP-2015
5 000,-
KPPD-2015
199 600,-</t>
  </si>
  <si>
    <t>"Kapela pětatřicátého plzeňského pěšího pluku - FOLIGNO", Šeříková 2428/13, Východní Předměstí, 326 00 Plzeň</t>
  </si>
  <si>
    <t>promenádní koncerty, kulturní aktivity na MO 1</t>
  </si>
  <si>
    <t>50/4/7</t>
  </si>
  <si>
    <t>KPPD-2014
2 999,-
KPPD-2015
10 000,-
KPPD-2016
6 000,-</t>
  </si>
  <si>
    <t>MO2-2014 
20 000,-
MO4-2014
2 000,-
MMP-2014
60 000,-
MMP-2015
70 000,-  
MO2-2015
5 000,- 
MO3-2015 
20 000,-
MMP-2016
20 000,-
MO2-2016
10 000,-
MO3-2016
13 500,-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</si>
  <si>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40 000,-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78 000,-
MO2
40 000,-
MO3
40 000,-</t>
    </r>
  </si>
  <si>
    <t xml:space="preserve">Klub adrenalinových aktivit V TAHU! z.s., Barákova 371/20, 32600, 326 00 Plzeň </t>
  </si>
  <si>
    <t>sportovní klub (horolezecká stěna - Sportcentrum Koloseum), činnost na území MO1</t>
  </si>
  <si>
    <t>486/406/
85</t>
  </si>
  <si>
    <t>3 400,-</t>
  </si>
  <si>
    <t>MMP-2014
5 000,-
MMP-2015
12 500,-
MO2-2015
20 000,-
MMP-2016
29 000,-
MO2-2016
3 000,-
MO3-2016
5 000,-</t>
  </si>
  <si>
    <t>SP-2015
5 000,-
SP-2016
10 000,-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</si>
  <si>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220 000,-
MO2
50 000,-</t>
    </r>
  </si>
  <si>
    <t>Bowling Plzeň z.s., Papírnická 2570/3, Východní Předměstí, 326 00 Plzeň</t>
  </si>
  <si>
    <t>bowling, členové z MO1</t>
  </si>
  <si>
    <t>99/15/40</t>
  </si>
  <si>
    <t>SP-2014
5 000,-
KPPD-2015
20 000,-
SP-2016
20 000,-</t>
  </si>
  <si>
    <t>MMP-2014
8 000,-
MO4-2014
3 000,-
MO2-2014
2 000,-
MMP-2015
8 000,-</t>
  </si>
  <si>
    <t>bowlingová liga, pořádání turnajů jednotlivců, organizace celoroční soutěže pro děti do 15 let - dětská liga a turnaje pro děti - pronájem bowlingových drah, poháry/medaile/ceny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</si>
  <si>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25 000,-
MO2
10 000,-</t>
    </r>
  </si>
  <si>
    <t>Rada rodičů a přátel dětského pěveckého sboru Jiřičky Plzeň, z.s., 34ZŠ, Gerská 32, Plzeň</t>
  </si>
  <si>
    <t>pěvecký sbor, vystoupení a činnost na MO 1, členové z MO 1</t>
  </si>
  <si>
    <t>KPPD-2015
10 000,-
SOC-2016
10 980,-</t>
  </si>
  <si>
    <t>MMP-2014
50 000,- 
MMP-2015
50 000,-
MMP-2016
46 000,-</t>
  </si>
  <si>
    <t>úhrada nákladů na zájezd dětí z pěveckého sboru Jiřičky na festival Jirkovská srdíčka a koncert sborů ZUŠ Sušice - doprava a vstupy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</si>
  <si>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40 000,-
</t>
    </r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40 000,-</t>
    </r>
  </si>
  <si>
    <t>45/38/40</t>
  </si>
  <si>
    <t>3 800,-</t>
  </si>
  <si>
    <t>45/18/8</t>
  </si>
  <si>
    <t>2400,-/
člen</t>
  </si>
  <si>
    <t>nákup teplákových souprav, dresů, dresové trenýrky</t>
  </si>
  <si>
    <t>JACHETNÍ KLUB PLZEŇ, z.s., U Velkého rybníka 2226/18b, Bolevec, 301 00 Plzeň</t>
  </si>
  <si>
    <t>jachting, sídlo a činnost na MO1</t>
  </si>
  <si>
    <t>90/23/18</t>
  </si>
  <si>
    <t>80 000,-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</si>
  <si>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574 000,-</t>
    </r>
  </si>
  <si>
    <t>KPPD-2015
40 000,-
SP-2016
14 000,-</t>
  </si>
  <si>
    <t>MMP-2014
129 000,-
MMP-2015
32 000,-
MMP-2016
512 930,-</t>
  </si>
  <si>
    <t>OUPN ÉR, z. s., Sokolovská 1107/101, Bolevec, 323 00 Plzeň</t>
  </si>
  <si>
    <t>pořádání kulturních akcí a festivalů se zaměřením na folk a příbuzné žánry, akce na MO1, sídlo na MO1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</si>
  <si>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30 000,-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425 000,-
</t>
    </r>
  </si>
  <si>
    <t>Atletický klub Škoda Plzeň z. s. , Vejprnická 1253/36, Skvrňany, 318 00 Plzeň</t>
  </si>
  <si>
    <t>sportovní klub, sportovní činnost pro občany MO1</t>
  </si>
  <si>
    <t>3000Kč/
rok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</si>
  <si>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2 045 000,-
MO3
300 000,-</t>
    </r>
  </si>
  <si>
    <t>266 dětí/
80% z MO1</t>
  </si>
  <si>
    <t>KPPD-2014
95 000,-
SP-2014
5 000,-
SP-2015
5 000,-
KPPD-2015
60 000,-
SP-2015
5 000,-
SP-2016
10 000,-
SOC-2016
15 000,-
KPPD-2016
40 000,-</t>
  </si>
  <si>
    <t>Sportovní klub krasobruslení ARENA PLZEŇ, o.s., Studentská 2143/117, Bolevec, 323 00 Plzeň</t>
  </si>
  <si>
    <t xml:space="preserve">krasobruslení, sídlo i činnost klubu na MO1 </t>
  </si>
  <si>
    <t>39/27/14</t>
  </si>
  <si>
    <t>nájemné ledové plochy na zimním stadionu Košutka (krasobruslařské soustředění klubu)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</si>
  <si>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109 000,-</t>
    </r>
  </si>
  <si>
    <t>MMP-2014
13 000,-
MMP-2015
18 000,-
MMP-2016
25 000,-</t>
  </si>
  <si>
    <t>karate, sebeobrana, tělocvičny na MO1, členové z MO1</t>
  </si>
  <si>
    <t>800,-</t>
  </si>
  <si>
    <t>sportovní vybavení, nájem tělocvičen</t>
  </si>
  <si>
    <t>175/89/
cca 70%</t>
  </si>
  <si>
    <t>SP-2014
20 000,-
SP-2015
15 000,-
SP-2016
15 000,-</t>
  </si>
  <si>
    <t>MMP-2014
37 000,-
MMP-2015
44 000,-
MMP-2016
52 814,-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</si>
  <si>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105 000,-</t>
    </r>
  </si>
  <si>
    <t>poskytuje služby osobám se zrakovým postižením starším 15 let, 14 klientů z MO 1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</si>
  <si>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150 000,-
MO3
30 000,-
</t>
    </r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MO2
10 000,-</t>
    </r>
  </si>
  <si>
    <t>MMP-2014
190 000,-
MO2-2014
7 000,-
MO3-2014
30 000,-
MO4-2014
10 000,-
MMP-2015
150 000,-
MO2-2015
5 000,-
MMP-2016
165 000,-
MO2-2016
5 000,-
MO3-2016
30 000,-</t>
  </si>
  <si>
    <t>SOC-2014
6 000,-
SP-2016
5 299,-
SOC-2016
20 000,-</t>
  </si>
  <si>
    <t>TJ Lokomotiva Plzeň z.s., Úslavská 2357/75, Východní Předměstí, 326 00 Plzeň</t>
  </si>
  <si>
    <t>95/22/13</t>
  </si>
  <si>
    <t>oddíl jachtingu, místo působení na MO 1 (loděnice u Boleveckého rybníku), členové z MO 1</t>
  </si>
  <si>
    <t>úhrada základních provozních nákladů spojených s provozem loděnice oddílu jachtingu u Boleveckého rybníka - energie</t>
  </si>
  <si>
    <t>SP-2014
10 000,-
KPPD-2014
309 000,-
SP-2015
10 000,-
KPPD-2015
99 000,-
KPPD-2016
170 000,-</t>
  </si>
  <si>
    <t xml:space="preserve">MO2-2014
50 000,-
MMP-2014
 1 760 000,-
 MMP-2015
 450 000,- 
MO2-2015
25 000,- 
MO3-2015 
25 000,-
MMP-2016
4 802 000,-
MO2-2016
10 000,-
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</si>
  <si>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3 075 000,-
MO4
180 000,-</t>
    </r>
  </si>
  <si>
    <t>hokejbal, sídlo a sportoviště na MO1</t>
  </si>
  <si>
    <t>3000,-</t>
  </si>
  <si>
    <t>427/184/
248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</si>
  <si>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325 000,-</t>
    </r>
  </si>
  <si>
    <t>MMP-2014
87 000,-
MMP-2015
133 000,-
MMP-2016
165 000,-</t>
  </si>
  <si>
    <t>KPPD-2014
73 000,-
SP-2014
15 000,-
SP-2015
15 000,-
KPPD-2016
50 000,-</t>
  </si>
  <si>
    <t>lukostřelec, bydliště na MO1</t>
  </si>
  <si>
    <t>Jaroslav Karpíšek, Sokolovská 1143/131, 323 00, Plzeň - Bolevec</t>
  </si>
  <si>
    <t>MMP-2015
10 000,-</t>
  </si>
  <si>
    <t>kulturní akce, akce na MO 1, sídlo na MO1</t>
  </si>
  <si>
    <t>KPPD-2014
30 000,-
KPPD-2015
79 141,-
KPPD-2016
60 000,-</t>
  </si>
  <si>
    <t>SK SPORTCENTRUM ROUDNÁ z.s., Kotíkovská 1089/58, Bolevec, 323 00 Plzeň</t>
  </si>
  <si>
    <t>94/32/74
cca 250 dětí při turnajích</t>
  </si>
  <si>
    <t>SP-2014
20 000,-
KPPD-2014
80 000,-
SP-2015
5 000,-
KPPD-2015
150 000,-
SP-2016
20 000,-
KPPD-2016
100 000,-</t>
  </si>
  <si>
    <t>MMP -2014
43 000,-
MMP-2015
20 000,-
MMP-2016
540 800,-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</si>
  <si>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1 149 900,-
</t>
    </r>
  </si>
  <si>
    <t>organizace mládežnických turnajů - tenisové míče, poháry, diplomy, ceny</t>
  </si>
  <si>
    <t>TJ Prazdroj Plzeň z.s., Na Roudné 69/57, Severní Předměstí, 301 00 Plzeň</t>
  </si>
  <si>
    <t>358/171/
279</t>
  </si>
  <si>
    <t>badminton, fotbal, jachting, kanoistika, lyžování, tenis, turistika, sídlo i sportoviště na MO1, členové MO1</t>
  </si>
  <si>
    <t>SP-2014
30 000,-
KPPD-2014
850 000,-
 SP-2015
25 000,-
KPPD-2015
100 000,-
KPPD-2016
80 000,-
SP-2016
20 000,-</t>
  </si>
  <si>
    <t xml:space="preserve"> MMP-2014
 116 000,-
MMP-2015
140 000,- 
MO3-2015
80 000,-
MMP-2016
698 000,-
MO3-2016
15 000,-</t>
  </si>
  <si>
    <t>Ing. Roman Sladký, Na Radlici 506/5, 312 00, Plzeň - Újezd</t>
  </si>
  <si>
    <t>běžecký závod, akce na MO 1</t>
  </si>
  <si>
    <t>předpokl. 
počet 
účastníků 
300 + 200 doprovod</t>
  </si>
  <si>
    <t>Běh Plzeňské teplárenské kolem Boleveckých rybníků 2017 - el. časomíra, odměny pořadatelům a moderátorovi, propagace a zdrav. služba aj.</t>
  </si>
  <si>
    <t>MMP-2014
19 000,-
MO3-2014
15 000,-
MMP-2015
26 000,-
MO4-2015
8 516,-
MO3-2015
15 000,-
MMP-2016
24 000,-
MO3-2016
20 000,-</t>
  </si>
  <si>
    <t>SP-2014
5 000,-
KPPD-2015
35 000,-
SP-2016
25 000,-</t>
  </si>
  <si>
    <t>běžecký závod, akce v dochozí vzdálenosti obyvatel MO 1 (Krkavec)</t>
  </si>
  <si>
    <t>předpokl. 
počet 
účastníků 
100 + 50 doprovod</t>
  </si>
  <si>
    <t>Krkavec třikrát jinak 2017 - materiál, odměny pořadatelům a moderátorovi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</si>
  <si>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45 000,-
MO4
14 000,-</t>
    </r>
  </si>
  <si>
    <t>Eva Vysloužilová, Luďka Pika 469/13, 301 00, Plzeň - Doudlevce</t>
  </si>
  <si>
    <t>taneční tým, tréninky na MO1 (34. ZŠ Gerská)</t>
  </si>
  <si>
    <t>95/95/33</t>
  </si>
  <si>
    <t>7000,-</t>
  </si>
  <si>
    <t>zajištění přípravy soutěžního tanečního týmu UNIQUE v r. 2017 - nájem, doprava na soutěže, startovné na soutěže a licence</t>
  </si>
  <si>
    <t>MO3-2015
8 000,-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</si>
  <si>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MO2
50 000,-
MO3
100 000,-</t>
    </r>
  </si>
  <si>
    <t>hráčka bowlingu, obyvatelka
 MO 1</t>
  </si>
  <si>
    <t>KPPD-2015
 57 059,-
KPPD-2016
50 000,-</t>
  </si>
  <si>
    <t>zajištění činnosti klubu - materiál, nájem, doprava a startovné</t>
  </si>
  <si>
    <t>FLIK - FLAK Plzeň, z.s., Tachovská 1376/47, Bolevec, 323 00 Plzeň</t>
  </si>
  <si>
    <t>220/206/
135</t>
  </si>
  <si>
    <t>1000-3400,-</t>
  </si>
  <si>
    <t xml:space="preserve">MMP-2014
23 000,-
MO2-2014
5 000,-
MMP-2015
28 000,-
MO2-2015
5 000,-
MMP-2016
40 000,-
</t>
  </si>
  <si>
    <t>SP-2014
10 000,-
SP-2015
7 000,-
SP-2016
10 000,-</t>
  </si>
  <si>
    <r>
      <rPr>
        <b/>
        <i/>
        <sz val="8"/>
        <color theme="1"/>
        <rFont val="Arial"/>
        <family val="2"/>
        <charset val="238"/>
      </rPr>
      <t>žádost:</t>
    </r>
    <r>
      <rPr>
        <sz val="8"/>
        <color theme="1"/>
        <rFont val="Arial"/>
        <family val="2"/>
        <charset val="238"/>
      </rPr>
      <t xml:space="preserve">
MMP
73 000,-</t>
    </r>
  </si>
  <si>
    <t>Sportovní Club Černý, z.s., Janáčkova 1881/83, Bolevec, 323 00 Plzeň</t>
  </si>
  <si>
    <t>organizace sportovních, tělovýchovných, turistických a vzdělávacích aktivit, činnost i sídlo na MO1</t>
  </si>
  <si>
    <t>SP-2014
5000,-
SP-2015
5000,-</t>
  </si>
  <si>
    <t>25/13/9</t>
  </si>
  <si>
    <t>10 500,-</t>
  </si>
  <si>
    <t>MMP-2014
31 000,-
MMP-2015
31 000,-
MMP-2016
45 000,-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</si>
  <si>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119 000,-</t>
    </r>
  </si>
  <si>
    <t>79/65/45
na akci cca 200</t>
  </si>
  <si>
    <t>nákup věcných cen pro akci Karatistické řádění</t>
  </si>
  <si>
    <t>na celoroční rozvoj, především na nákup sportovního vybavení a sportovního oblečení (dresy)</t>
  </si>
  <si>
    <t>stolní tenis (vozíčkáři), akce na MO1</t>
  </si>
  <si>
    <t>41/2/1
cca 45 účastníků akce</t>
  </si>
  <si>
    <t>KPPD-2014
25 000,-
SP-2015
5 000,-
SP-2016
10 000,-</t>
  </si>
  <si>
    <t>organizace celorepublikového turnaje ve stolním tenise vozíčkářů - nájemné, příspěvek na dopravu účastníkům, přeprava hráčů - mikrobus</t>
  </si>
  <si>
    <t>KPPD-2014
48 416,-
KPPD-2015
50 000,-
KPPD-2016
200 000,-
SP-2016
16 000,-
fin.dar-2016
590 000,-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</si>
  <si>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69 000,-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300 000,-
</t>
    </r>
  </si>
  <si>
    <t xml:space="preserve">Středoškolský klub ASK ČR při Gymnáziu v Plzni, Mikulášské nám.23.PSČ 30703, Plzeň 2-Slovany, Mikulášské náměstí 23 </t>
  </si>
  <si>
    <t>středoškolský klub - vodní turistika (nově i při gymnáziu Františka Křižíka se sídlem na MO 1)</t>
  </si>
  <si>
    <t>výstava Život bez bariér v atriu Gymnázia Fr. Křižíka - tisk zvětšenin, banner, výlep plakátů, os. náklady - DPP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</si>
  <si>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100 000,-</t>
    </r>
  </si>
  <si>
    <t>KPPD-2015
29 332,-
SP-2016
4 500,-</t>
  </si>
  <si>
    <t>Spolek Sportovní klub handicapovaných Meteor Plzeň, Bzenecká 1246/14, Severní Předměstí, 323 00 Plzeň</t>
  </si>
  <si>
    <t>sportovní klub vozíčkářů, sídlo na MO1</t>
  </si>
  <si>
    <t>17/0/1</t>
  </si>
  <si>
    <t>na zakoupení sportovního vozíku sportovního klubu vozíčkářů Plzeň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</si>
  <si>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61 000,-</t>
    </r>
  </si>
  <si>
    <t>Sportovní klub moderní gymnastiky Slovan Plzeň, Radčická 2394/4, Jižní Předměstí, 301 00 Plzeň</t>
  </si>
  <si>
    <t>186/169/
98</t>
  </si>
  <si>
    <t>800,- 
-
2 000,-</t>
  </si>
  <si>
    <t>gymnastika, činnost na MO1 (1. ZŠ Plzeň), členové z MO1</t>
  </si>
  <si>
    <t>MO2-2014
15 000,-
MMP-2014
97 000,-
MMP-2015
112 000,-
MMP-2016
95 000,-
MO3-2016
45 000,-</t>
  </si>
  <si>
    <t>SP-2014
10 000,-
SP-2015
15 000,-
SP-2016
15 000,-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</si>
  <si>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15 000,-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455 000,-
MO3
90 000,-</t>
    </r>
  </si>
  <si>
    <t>Taneční studio Slovan Plzeň z.s., Radčická 2394/4, Jižní Předměstí, 301 00 Plzeň</t>
  </si>
  <si>
    <t>tanec, činnost na MO1 (1. ZŠ Plzeň)</t>
  </si>
  <si>
    <t>186/169/98</t>
  </si>
  <si>
    <t>500,-
-
1000,-</t>
  </si>
  <si>
    <t>MO2-2014
10 000,-
MO4 -2014
22 000,-
MMP-2014 
45 000,-
MO2-2015
25 000,-
MO3-2015
25 000,-
MMP-2016
12 000,-
MO2-2016
5 000,-
MO3-2016
20 000,-
MO4-2016
7 855,-</t>
  </si>
  <si>
    <r>
      <rPr>
        <b/>
        <i/>
        <sz val="8"/>
        <rFont val="Arial"/>
        <family val="2"/>
        <charset val="238"/>
      </rPr>
      <t xml:space="preserve">
schváleno:
</t>
    </r>
    <r>
      <rPr>
        <sz val="8"/>
        <rFont val="Arial"/>
        <family val="2"/>
        <charset val="238"/>
      </rPr>
      <t>MO3
31 250,-</t>
    </r>
    <r>
      <rPr>
        <b/>
        <i/>
        <sz val="8"/>
        <rFont val="Arial"/>
        <family val="2"/>
        <charset val="238"/>
      </rPr>
      <t xml:space="preserve">
žádosti:</t>
    </r>
    <r>
      <rPr>
        <sz val="8"/>
        <rFont val="Arial"/>
        <family val="2"/>
        <charset val="238"/>
      </rPr>
      <t xml:space="preserve">
MMP
160 000,-
MO3
70 450,-
MO4
20 000,-</t>
    </r>
  </si>
  <si>
    <t>handicapovaný sportovec, bydliště na MO1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</si>
  <si>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70 000,-</t>
    </r>
  </si>
  <si>
    <t>SOC-2014
5 000,-
KPPD-2014
10 000,-</t>
  </si>
  <si>
    <t>MMP-2014
25 000,-
MMP-2016
41 800,-</t>
  </si>
  <si>
    <t xml:space="preserve">Klub sportovních otužilců Plzeň, Tachovská 1372/39, 323 25 Plzeň </t>
  </si>
  <si>
    <t>88/3/13</t>
  </si>
  <si>
    <t>KPPD-2014
7 580,-
SP-2015
5 000,-
KPPD-2015
50 000,-
SP-2016
9000,-</t>
  </si>
  <si>
    <t>žádost:
MMP
26 000,-</t>
  </si>
  <si>
    <t>KČT, odbor Bolevec Plzeň, Brněnská 1022/43, Severní Předměstí, 323 00 Plzeň</t>
  </si>
  <si>
    <t>turistika, sídlo spolku, konání akcí na MO1</t>
  </si>
  <si>
    <t>150,-
-
500,-</t>
  </si>
  <si>
    <t>105/22/41</t>
  </si>
  <si>
    <t>turistický oddíl mládeže - doprava, ubytování, vstupy</t>
  </si>
  <si>
    <t>SP-2014
5 000,-
KPPD-2014
17 000,-
SP-2015
5 000,-
KPPD-2016
10 000,-
SP-2016
10 000,-</t>
  </si>
  <si>
    <t>MO4-2016
34 351,-</t>
  </si>
  <si>
    <t>podpora turistických akcí pro veřejnost - výroba razítek a suvenýrů, tisk diplomů a propozic</t>
  </si>
  <si>
    <t>SDRUŽENÍ SPORTOVNÍCH KLUBŮ BOLEVEC z.s., K Prokopávce 1473/45, Bolevec, 323 00 Plzeň</t>
  </si>
  <si>
    <t>pronájem tréninkových ploch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</si>
  <si>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230 729,-</t>
    </r>
  </si>
  <si>
    <t>118/90/
94</t>
  </si>
  <si>
    <t>400,- 
-
3000,-</t>
  </si>
  <si>
    <t>MMP-2014
65 000,-</t>
  </si>
  <si>
    <t>KPPD-2014
11 682,-
KPPD-2016
31 300,-
SP-2016
10 000,-</t>
  </si>
  <si>
    <t>fotbal, činnost na MO1, členové z MO1</t>
  </si>
  <si>
    <t>SP-2016
2 000,-</t>
  </si>
  <si>
    <t>Storm Ballet z. s., Rokycanská 1363/101, Doubravka, 312 00 Plzeň</t>
  </si>
  <si>
    <t>činnost Talentového centra tance Storm Ballet - teplákové soupravy</t>
  </si>
  <si>
    <t>187/182/
45</t>
  </si>
  <si>
    <t>tanec, činnost na MO1 (DDM Radovánek), členové z MO1</t>
  </si>
  <si>
    <t xml:space="preserve">MO3-2014
10 000,-
MO4-2014
20 000,-
MMP-2014
40 000,-
MMP-2015
56 000,-
MO4-2015
25 964,-
MO3-2015
20 000,-
MMP-2016
69 000,-
MO4-2016
25 247,-
MO3-2016
10 000,-    </t>
  </si>
  <si>
    <t>KPPD-2014
15 000,-
SP-2015
19 000,-
SP-2016
20 000,-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</si>
  <si>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30 000,-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195 000,-
MO4
50 000,-</t>
    </r>
  </si>
  <si>
    <t>SH ČMS - Sbor dobrovolných hasičů Bolevec, Bolevecká náves 15/20, Bolevec, 323 00 Plzeň</t>
  </si>
  <si>
    <t>hasičský sport, činnost a členové z MO1</t>
  </si>
  <si>
    <t>124/69/95</t>
  </si>
  <si>
    <t>nákup nové elektronické časomíry</t>
  </si>
  <si>
    <t>MMP-2014
6 000,-
MMP-2016
20 000,-</t>
  </si>
  <si>
    <t>KPPD-2014
3 000,-
SP-2015
11 000,-
KPPD-2015
60 000,-
KPPD-2016
10 000,-
SP-2016
10 000,-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</si>
  <si>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198 500,-
</t>
    </r>
  </si>
  <si>
    <t>nákup nové ozvučovací aparatury pro konání kulturních akcí</t>
  </si>
  <si>
    <t>Tělovýchovná jednota zdravotně postižených Halma z.s., Dopravní 1095/2, Skvrňany, 318 00 Plzeň</t>
  </si>
  <si>
    <t>246/58/10</t>
  </si>
  <si>
    <t>rozvoj tělovýchovy a sportu zdravotně postižených, sportoviště na MO1 (31.ZŠ)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</si>
  <si>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365 000,-</t>
    </r>
  </si>
  <si>
    <t>MMP-2016
130 000,-</t>
  </si>
  <si>
    <t>KPPD-2015 
16 950,-
KPPD-2016
43 000,-</t>
  </si>
  <si>
    <t>národní turnaj v paralympijském sportu boccia - nájem, ubytování (pořadatelé, rozhodčí)</t>
  </si>
  <si>
    <t>60 Kč/člen</t>
  </si>
  <si>
    <t>130/x/115</t>
  </si>
  <si>
    <t>tělesně postižení, členové z MO1, činnost na MO1</t>
  </si>
  <si>
    <t>na úhradu nájmu posluchárny na přednášky a členské schůze, ozvučení posluchárny</t>
  </si>
  <si>
    <t>k světu, Škroupova 1981/1, Jižní Předměstí, 301 00 Plzeň</t>
  </si>
  <si>
    <t>Spolek Kukačky, z.s., Tachovská 1404/81, Bolevec, 323 00 Plzeň</t>
  </si>
  <si>
    <t>40/20/x
cca 2500 účastníků akce</t>
  </si>
  <si>
    <t>620 000,-</t>
  </si>
  <si>
    <t>MMP-2014
94 000,-
MMP-2015
100 000,-
MMP-2016
550 000,-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</si>
  <si>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MMP
630 000,-</t>
    </r>
  </si>
  <si>
    <t>6/x/4
cca 350 účastníků akce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</si>
  <si>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164 500,-
MO4
96 850 ,-</t>
    </r>
  </si>
  <si>
    <t>sídlo na MO 1, akce na MO1 (Ranč Šídlovák)</t>
  </si>
  <si>
    <t>250,-</t>
  </si>
  <si>
    <t>KPPD-2015
50 000,-
KPPD-2016
60 000,-</t>
  </si>
  <si>
    <t>MMP-2016
5 000,-</t>
  </si>
  <si>
    <t>Tělocvičná jednota Sokol Plzeň IV., Na Roudné 374/55, Severní Předměstí, 301 00 Plzeň</t>
  </si>
  <si>
    <t>estetická skupinová gymnastika, sídlo a činnost na MO1, členové z MO1</t>
  </si>
  <si>
    <t>nájemné oddílů TJ</t>
  </si>
  <si>
    <t>MO4-2014
30 000,-
MMP-2014
57 000,-
MMP-2015
48 000,- 
MO4-2015
30 292,-
MO4-2016
41 293,-
MMP-2016
61 000,-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</si>
  <si>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908 126,-
MO4
120 000,-</t>
    </r>
  </si>
  <si>
    <t xml:space="preserve">FbC Plzeň z.s., Denisovo nábřeží 1000/4, Východní Předměstí, 301 00 Plzeň </t>
  </si>
  <si>
    <t>193/185/
93</t>
  </si>
  <si>
    <t>doprava mládežnických družstev na utkání</t>
  </si>
  <si>
    <r>
      <rPr>
        <b/>
        <i/>
        <sz val="8"/>
        <rFont val="Arial"/>
        <family val="2"/>
        <charset val="238"/>
      </rPr>
      <t>schváleno:</t>
    </r>
    <r>
      <rPr>
        <sz val="8"/>
        <rFont val="Arial"/>
        <family val="2"/>
        <charset val="238"/>
      </rPr>
      <t xml:space="preserve">
MO3
25 000,-
</t>
    </r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675 000,-
MO2
140 000,-
MO3
200 000,-</t>
    </r>
  </si>
  <si>
    <t>Centrum dětí a rodičů, z.s., Plzeň, Západní 18, l.ZŠ</t>
  </si>
  <si>
    <t>kulturní a volnočasové aktivity pro rodiny s dětmi - věcné ceny, výtvarné potřeby, honoráře, propagace a reklamní práce</t>
  </si>
  <si>
    <r>
      <rPr>
        <b/>
        <i/>
        <sz val="8"/>
        <color theme="1"/>
        <rFont val="Arial"/>
        <family val="2"/>
        <charset val="238"/>
      </rPr>
      <t>žádost:</t>
    </r>
    <r>
      <rPr>
        <sz val="8"/>
        <color theme="1"/>
        <rFont val="Arial"/>
        <family val="2"/>
        <charset val="238"/>
      </rPr>
      <t xml:space="preserve">
MMP
100 000,-</t>
    </r>
  </si>
  <si>
    <t>Junák - český skaut, středisko Stopa Plzeň, z. s., Americká 7/29, Jižní Předměstí, 301 00 Plzeň</t>
  </si>
  <si>
    <t>289/250/
130</t>
  </si>
  <si>
    <t>850-1000,-</t>
  </si>
  <si>
    <t>SP-2014
10 000,-
KPPD-2014
15 000,-
SP-2015
30 000,-
KPPD-2015
70 000,-
SP-2016
20 000,-</t>
  </si>
  <si>
    <t>celoroční činnost střediska - úhrada elektřiny</t>
  </si>
  <si>
    <t>MMP-2014
60 000,-
MMP-2014
10 000,-
MMP-2015
4 000,-
MO2-2015
12 000,-
MO2-2016
8 000,-</t>
  </si>
  <si>
    <t>900,-
-
2 600,-</t>
  </si>
  <si>
    <t>badmintonové míčky, ceny a diplomy na turnaje, nájemné, ubytování na soustředění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</si>
  <si>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115 000,-</t>
    </r>
  </si>
  <si>
    <t>David Rossi, Sokolovská 1143/131,  323 00 Plzeň - Bolevec</t>
  </si>
  <si>
    <t>cca 350 účastníků</t>
  </si>
  <si>
    <t>open air koncert, sídlo na MO1, akce na MO1</t>
  </si>
  <si>
    <t>pořádání akce "Konec prázdnin", vystoupení kapel - uhrazení hudební produkce (honoráře kapel)</t>
  </si>
  <si>
    <t>Eva Karpíšková, Sokolovská 1143/131, 323 00 Plzeň - Bolevec</t>
  </si>
  <si>
    <t>cca 300 účastníků</t>
  </si>
  <si>
    <t>jednodenní festival, sídlo na MO1, akce na MO1</t>
  </si>
  <si>
    <t>pořádání akce "Rockový večírek" - ozvučení, honoráře kapel</t>
  </si>
  <si>
    <t>na akci "Starý psi nestárnou" - honoráře kapely</t>
  </si>
  <si>
    <t>Michaela Beranová, Kařízek 591, 338 05, Mýto</t>
  </si>
  <si>
    <t>cca 250 účastníků</t>
  </si>
  <si>
    <t>na akci "Hudební léto 2017" - honoráře za hudební produkci</t>
  </si>
  <si>
    <t>MáTa pro rodinu, z.s., č.p. 74, 330 11 Dolany</t>
  </si>
  <si>
    <t>poskytování sociálních služeb, azylový dům, činnost na MO1</t>
  </si>
  <si>
    <t>motivační a volnočasové víkendové pobyty pro klienty a děti Terénní a ambulantní služby MáTa pro rodinu a klienty a děti Azylového domu MáTa - potraviny, nájemné, doprava a vstupné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</si>
  <si>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120 000,-</t>
    </r>
  </si>
  <si>
    <t xml:space="preserve">Plavecký klub Slávia VŠ Plzeň z.s., náměstí Generála Píky 2433/42, Východní Předměstí, 326 00 Plzeň </t>
  </si>
  <si>
    <t>MMP-2014
16 000,- 
MMP-2015 
290 000,-
MMP-2016
148 000,-</t>
  </si>
  <si>
    <t>Curling club Meteorite z.s., Bolevecká 1408/2, Severní Předměstí, 301 00 Plzeň</t>
  </si>
  <si>
    <t>curling, sídlo spolku na MO1, sportoviště na MO1 (Kooperativa arena)</t>
  </si>
  <si>
    <t>15/1/1</t>
  </si>
  <si>
    <t>20 000,-</t>
  </si>
  <si>
    <t>pronájem sportoviště k tréninkové činnosti a startovné v divizi týmů muži a ženy</t>
  </si>
  <si>
    <t>KPPD-2016
10 000,-</t>
  </si>
  <si>
    <t>MMP-2015
25 000,-
MMP-2016
10 000,-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</si>
  <si>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55 000,-</t>
    </r>
  </si>
  <si>
    <t>Rokle Plzeň, z.s., Sokolovská 1165/54, Bolevec, 323 00 Plzeň</t>
  </si>
  <si>
    <t>práce s dětmi ze ZŠ a jejich rodiči, sídlo na MO1</t>
  </si>
  <si>
    <t>282/270/
282
cca 30 dětí</t>
  </si>
  <si>
    <t>dětský letní tábor - odměny, sportovní potřeby, táborové potřeby, nájem</t>
  </si>
  <si>
    <r>
      <rPr>
        <b/>
        <i/>
        <sz val="8"/>
        <color theme="1"/>
        <rFont val="Arial"/>
        <family val="2"/>
        <charset val="238"/>
      </rPr>
      <t>schváleno:</t>
    </r>
    <r>
      <rPr>
        <sz val="8"/>
        <color theme="1"/>
        <rFont val="Arial"/>
        <family val="2"/>
        <charset val="238"/>
      </rPr>
      <t xml:space="preserve">
MMP
20 000,-</t>
    </r>
  </si>
  <si>
    <t>MMP-2015
8 000,-
MMP-2016
5 000,-</t>
  </si>
  <si>
    <t>KPPD-2014 
5 000,-
KPPD-2015
10 000,-
SP-2016
20 000,-</t>
  </si>
  <si>
    <t>Vladislav Vítek, náměstí Republiky 134/20, 310 00, Plzeň - Vnitřní Město</t>
  </si>
  <si>
    <t>KPPD-2014
10 000,-
KPPD-2015
25 000,-</t>
  </si>
  <si>
    <t>150 000,-</t>
  </si>
  <si>
    <t>vytištění snímků z r.1945 osvobození, adjustace, instalace v TOTEMU - materiál, tisk, rámování</t>
  </si>
  <si>
    <t>48/23/6</t>
  </si>
  <si>
    <t>2000,-</t>
  </si>
  <si>
    <t>Frisbee ultimate, sídlo a tréninky na MO1, členové z MO1</t>
  </si>
  <si>
    <t>mistrovství republiky, celorepubliková soustředění pod vedením trenérů juniorských reprezentačních celků - startovné, účastnický poplatek, doprava na soustředění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</si>
  <si>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39 000,-</t>
    </r>
  </si>
  <si>
    <t>KPPD-2015
49 957,-
KPPD-2016
170 000,-</t>
  </si>
  <si>
    <t>příspěvek na koncert CUP : Andělský den maminek a tatínků 2017 - kostýmy, výzdoba, dárečky, nájemné, moderátor, zvukař/ozvučení/osvětlení</t>
  </si>
  <si>
    <r>
      <rPr>
        <b/>
        <i/>
        <sz val="8"/>
        <color theme="1"/>
        <rFont val="Arial"/>
        <family val="2"/>
        <charset val="238"/>
      </rPr>
      <t>schváleno:</t>
    </r>
    <r>
      <rPr>
        <sz val="8"/>
        <color theme="1"/>
        <rFont val="Arial"/>
        <family val="2"/>
        <charset val="238"/>
      </rPr>
      <t xml:space="preserve">
MO3
100 000,-
</t>
    </r>
    <r>
      <rPr>
        <b/>
        <i/>
        <sz val="8"/>
        <color theme="1"/>
        <rFont val="Arial"/>
        <family val="2"/>
        <charset val="238"/>
      </rPr>
      <t>žádost:</t>
    </r>
    <r>
      <rPr>
        <sz val="8"/>
        <color theme="1"/>
        <rFont val="Arial"/>
        <family val="2"/>
        <charset val="238"/>
      </rPr>
      <t xml:space="preserve">
MO3
180 000,-</t>
    </r>
  </si>
  <si>
    <t>MO3-2015
20 000,-
MMP-2016
32 000,-
MO3-2016
5 000,-</t>
  </si>
  <si>
    <t>16/9/x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</si>
  <si>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215 000,-</t>
    </r>
  </si>
  <si>
    <t>A M A R E   Č H A V E - Asociace Rómských občanských iniciativ, z. s., Barrandova 365/8, Východní Předměstí, 326 00 Plzeň</t>
  </si>
  <si>
    <t>organizování pravidelné sportovní činnosti, část členů a sportující mládeže bydlí na MO1</t>
  </si>
  <si>
    <t>SP-2014
 5 000,-
KPPD-2014
3 000,-</t>
  </si>
  <si>
    <t>58/25/
30%</t>
  </si>
  <si>
    <t>MMP-2014
10 000,-
MO3-2014
5 000,-
MMP-2015
10 000,-
MMP-2016
10 000,-
MO3-2016
5 000,-</t>
  </si>
  <si>
    <t>Sportovní klub Atom Fighters z.s., Sokolovská 2120/78, Bolevec, 323 00 Plzeň</t>
  </si>
  <si>
    <t>nákup vybavení pro sportovní klub - sportovní pomůcky (pro trénink dětí a mládeže)</t>
  </si>
  <si>
    <t>Tomáš Täuber, Komenského 1088/26, 323 00 Plzeň - Bolevec</t>
  </si>
  <si>
    <t>hudební festival, obyvatel MO1, akce na MO1</t>
  </si>
  <si>
    <t>cca 350 účastníků akce</t>
  </si>
  <si>
    <t>SP-2014
15 000,-
SP-2015 
20 000,-
SP-2016
15 000,-</t>
  </si>
  <si>
    <t>na organizaci turnaje pro děti - O pohár starosty UMO Plzeň 1 2017 - nákup materiálu (ceny, tenisové míče...), osobní náklady (trenér, rozhodčí)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</si>
  <si>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839 000,-</t>
    </r>
  </si>
  <si>
    <t>bydliště na MO1, akce na MO1 (Pavlovův pavilon nebo L-klub)</t>
  </si>
  <si>
    <t>IFA BOHEMIA SK z.s., Kaznějovská 1206/3, Bolevec, 323 00 Plzeň</t>
  </si>
  <si>
    <t>3100,-</t>
  </si>
  <si>
    <t>31/29/31
cca 540 hráčů</t>
  </si>
  <si>
    <t>SP-2014
5 000,-
SP-2016
5 000,-</t>
  </si>
  <si>
    <t>SPORTOVNÍ KLUB PLZEŇ BOLEVEC, Ledecká 2207/19, Bolevec, 323 00 Plzeň</t>
  </si>
  <si>
    <t>kopaná, sídlo na MO1, členové z MO1</t>
  </si>
  <si>
    <t xml:space="preserve">452/167/
439 </t>
  </si>
  <si>
    <t>350,-
-
1000,-</t>
  </si>
  <si>
    <t>SP-2014
15 000,-</t>
  </si>
  <si>
    <t>MMP-2015
5 000,-
MMP-2016
25 000,-</t>
  </si>
  <si>
    <r>
      <rPr>
        <b/>
        <i/>
        <sz val="8"/>
        <rFont val="Arial"/>
        <family val="2"/>
        <charset val="238"/>
      </rPr>
      <t>žádost:</t>
    </r>
    <r>
      <rPr>
        <sz val="8"/>
        <rFont val="Arial"/>
        <family val="2"/>
        <charset val="238"/>
      </rPr>
      <t xml:space="preserve">
MMP
122 000,-</t>
    </r>
  </si>
  <si>
    <t>Lidové písně vracíme lidem, z. s., náměstí Generála Píky 2092/36, Východní Předměstí, 326 00 Plzeň</t>
  </si>
  <si>
    <t>17/4/3</t>
  </si>
  <si>
    <t>KPPD-2015
30 000,-</t>
  </si>
  <si>
    <t>MMP-2014 
20 000,-
MO2-2015
10 000,-
MMP-2015
50 000,-
MO3-2015
50 000,-</t>
  </si>
  <si>
    <t>akce pro občany z MO1, členové z MO1</t>
  </si>
  <si>
    <r>
      <rPr>
        <b/>
        <i/>
        <sz val="8"/>
        <rFont val="Arial"/>
        <family val="2"/>
        <charset val="238"/>
      </rPr>
      <t>žádosti:</t>
    </r>
    <r>
      <rPr>
        <sz val="8"/>
        <rFont val="Arial"/>
        <family val="2"/>
        <charset val="238"/>
      </rPr>
      <t xml:space="preserve">
MMP
80 000,-
MO2
40 000,-
MO3
80 000,-</t>
    </r>
  </si>
  <si>
    <t>Lenka Bachmannová, Nová 352, 439 23 Lenešice</t>
  </si>
  <si>
    <t>charitativní rockový ples (na nákup rehabilitačních pomůcek pro domov seniorů KOPRETINA) - honoráře za vystoupení</t>
  </si>
  <si>
    <t>cca 450 účastníků</t>
  </si>
  <si>
    <t>akce po termínu vyúčtování dotace (listopad, prosinec)</t>
  </si>
  <si>
    <t>FRESH Festival Plzeň - technické zajištění festivalu - pronájmy techniky/pódií apod., honoráře, propagace</t>
  </si>
  <si>
    <t>KPPD-2014
15 000,-
KPPD-2015
20 388,-  
SP-2016
5 000,-</t>
  </si>
  <si>
    <t>28. jízda historických vozidel okolím Plzně - výroba pamětních plaket, obědy pro účastníky akce, reklama a propagace</t>
  </si>
  <si>
    <t>Festival sportu 2017 - billboardy/plakáty, reprografické služby, honoráře za vystoupení, ostatní osobní náklady</t>
  </si>
  <si>
    <t>zajištění tanečních večerů pro handicapované - osvětlení, ozvučení, honoráře, ostatní osobní náklady</t>
  </si>
  <si>
    <t>realizace projektu POHYB 1P pro děti z MŠ v MO Plzeň 1- cartridge/tonery, pití pro děti, účetní služby, ostatní osobní náklady -DPP</t>
  </si>
  <si>
    <t>150/105/
cca 25</t>
  </si>
  <si>
    <t>sportovní vybavení pro činnost rozšířeného sportovního zájmového vzdělávání ve školní družině - vybavení pro realizaci ozdravného programu pro žáky se specifickými vzdělávacími potřebami a zdravotním oslabením</t>
  </si>
  <si>
    <t>SK Berounka, z.s., Plzeň, Třebízského 12, 301 00, kancelář č.52</t>
  </si>
  <si>
    <t>tradiční promenádní koncerty dechové hudby v Plzni - nájem skladu a kanceláře, poštovné/ telefon, propagace/ doprava židlí, ozvučení koncertů, honoráře hudebníků, dopravné hudebníků</t>
  </si>
  <si>
    <t>140/2/
14
divadlo - cca 4 klienti z MO1
sport a kultura - cca 2-4 klienti z MO1</t>
  </si>
  <si>
    <t>výstroj a výzbroj hráčů, doprava mládežnických mužstev, ubytování/nájem a strava na soustředění</t>
  </si>
  <si>
    <t>sportovní gymnastika, sídlo, členové a činnost na MO1 (31.ZŠ)</t>
  </si>
  <si>
    <t>zahraniční výjezdy (lukostřelba) včetně MS - ubytování</t>
  </si>
  <si>
    <t>fotograf, bydliště na MO 1 (Žlutická 35), akce na MO 1</t>
  </si>
  <si>
    <t>Zaměření organizace, vztah k 
MO 1</t>
  </si>
  <si>
    <t>KPPD-2017
58 000,-</t>
  </si>
  <si>
    <t>KPPD-2017
10 000,-</t>
  </si>
  <si>
    <t>KPPD-2017
0,-</t>
  </si>
  <si>
    <t>KPPD-2017
30 000,-</t>
  </si>
  <si>
    <t>KPPD-2017
50 000,-</t>
  </si>
  <si>
    <t>Základní škola a Mateřská škola při Fakultní nemocnici, Plzeň, alej Svobody 80, 32300 Plzeň - Severní Předměstí, alej Svobody 923/80</t>
  </si>
  <si>
    <t>vybavení klubu moderními záchranářskými prostředky</t>
  </si>
  <si>
    <t>zajištění celoroční sportovní činnosti pro děti, mládež a dospělé - nákup sportovního materiálu a vybavení</t>
  </si>
  <si>
    <t>BUDO Plzeň z.s., Sokolovská 773/35, Severní Předměstí, 323 00 Plzeň</t>
  </si>
  <si>
    <t>HBC Plzeň, z.s., Žlutická 2234/1a, Bolevec, 323 00 Plzeň</t>
  </si>
  <si>
    <t>výjezd na MS (v argentinském Rosariu) dorostu v terčové lukostřelbě - doprava, ubytování</t>
  </si>
  <si>
    <t>3. místo MS Evropy Juniorů v Helsinkách
zákonný zástupce - matka</t>
  </si>
  <si>
    <t>příprava na turnaje v ČR i v zahraničí - koule, tejpy, materiální vybavení, startovné, ubytování, stravování, cestovné, fyzioterapeut</t>
  </si>
  <si>
    <t>celoroční činnost - tréninkové pomůcky, pronájem sport. zařízení, pronájem WC a zábran, startovné, kondiční soustředění</t>
  </si>
  <si>
    <t>TJ Sokol Lhůta, 
z. s., č.p. 81, 332 01 Lhůta</t>
  </si>
  <si>
    <t>nájem, věcné ceny, organizační zajištění soutěží, ozvučení/výpočetní technika/ moderátoři/ubytování/
cestovné/startovné</t>
  </si>
  <si>
    <t>SP-2016 nepředložili vyúčtování ve výši 4000,-
KPPD-2017
0,-</t>
  </si>
  <si>
    <t>juniorská reprezentantka v lukostřelbě, obyvatelka MO1</t>
  </si>
  <si>
    <t>KPPD-2017
60 000,-</t>
  </si>
  <si>
    <t>vyrovnávací platba</t>
  </si>
  <si>
    <t>nákup plaveckých pomůcek pro děti</t>
  </si>
  <si>
    <t>T.V.MOTORS z.s., 
K Pomníku padlých 85/4, Černice, 326 00 Plzeň</t>
  </si>
  <si>
    <t>motoristický sport, vztah k MO Plzeň 1 není jasně uveden</t>
  </si>
  <si>
    <t>činnost začínajících závodníků - náhradní díly motorů, pronájem sportovního náčiní</t>
  </si>
  <si>
    <t>KPPD-2017
20 000,-</t>
  </si>
  <si>
    <t>částečná úhrada nájmu haly pro Zimní halovou ligu mládeže v kopané</t>
  </si>
  <si>
    <t>nájemné tělovýchovných zařízení a nákup sportovních potřeb</t>
  </si>
  <si>
    <t>závodní činnost handbike - materiál (galusky, sport tester, sportovní výživa)</t>
  </si>
  <si>
    <t>akce po termínu vyúčtování dotace (listopad)
KPPD-2017
50 000,-</t>
  </si>
  <si>
    <t>pravidelná celoroční sportovní aktivita dětí navštěvujících lezecké kroužky na lezecké stěně Sportcentra Koloseum - horolezecké potřeby, nájemné, mzdy</t>
  </si>
  <si>
    <t>reprezentant ČR v triatlonu, tréninky na MO1, besedy na území MO1</t>
  </si>
  <si>
    <t>sportovní aktivity pro děti z MŠ - sportovní pomůcky, nájem</t>
  </si>
  <si>
    <t>činnost na 
MO 1, členové z MO 1</t>
  </si>
  <si>
    <t>práce s dětmi, volný čas, akce a pracoviště na MO 1, členové z MO 1</t>
  </si>
  <si>
    <t>podpora "de minimis"
KPPD-2017
80 000,-</t>
  </si>
  <si>
    <t>KPPD-2017
40 000,-</t>
  </si>
  <si>
    <r>
      <rPr>
        <sz val="8"/>
        <rFont val="Calibri"/>
        <family val="2"/>
        <charset val="238"/>
        <scheme val="minor"/>
      </rPr>
      <t>vyrovnávací platba</t>
    </r>
    <r>
      <rPr>
        <sz val="8"/>
        <color theme="1"/>
        <rFont val="Calibri"/>
        <family val="2"/>
        <scheme val="minor"/>
      </rPr>
      <t xml:space="preserve">
KPPD-2017
30 000,-</t>
    </r>
  </si>
  <si>
    <t>práce s 
handicapovanými, klienti z MO 1</t>
  </si>
  <si>
    <t>nákup hudebních nástrojů (dětská hudební skupina) - el. kytara a příslušenství, el. basová kytara a příslušenství</t>
  </si>
  <si>
    <t>organizování volnočasových aktivit (hudební, taneční, sportovní kroužky), aktivity na MO1, členové z MO1</t>
  </si>
  <si>
    <t>nohejbal, 
členové z MO1</t>
  </si>
  <si>
    <t xml:space="preserve">Areál Club Zruč-Senec, č.p. 431, 
330 08 Zruč-Senec  </t>
  </si>
  <si>
    <t>zajištění koncertů z cyklu FolkPark - dramaturgie, technické zajištění</t>
  </si>
  <si>
    <t>zajištění příměstských táborů - nákup pomůcek, vzdělávacích her, sportovního vybavení a úhrada os. nákladů lektorů</t>
  </si>
  <si>
    <t>vstupné do divadla a na jiné kulturní či sportovní akce, pronájem WC na akci Divotvorný volant</t>
  </si>
  <si>
    <t>projekt "Přivítejme léto", hudební festival - úhrada honorářů za hudební produkci</t>
  </si>
  <si>
    <t>charitativní rockový ples (KD Peklo), akce pro domov seniorů KOPRETINA na MO1</t>
  </si>
  <si>
    <t>SP - Program č. 2
žádost 
20 000,-</t>
  </si>
  <si>
    <t>školství, různorodé kroužky, sídlo na MO1</t>
  </si>
  <si>
    <t>práce uměl. kroužků a kroužku matematických her a hlavolamů - materiál, nákup her a hlavolamů
 Večírek GFK - pronájem divadla a propagace</t>
  </si>
  <si>
    <t>nájem, věcné ceny, organizační zajištění soutěží, osobní náklady</t>
  </si>
  <si>
    <t>SP-Program č.1
15 000,-</t>
  </si>
  <si>
    <t>benefiční festival revivalových hudebních skupin (prostředky pro vybavení herny pro děti v Dětském centru Plzeň) - honoráře</t>
  </si>
  <si>
    <t>SP -Program č. 1
žádost
20 000,-</t>
  </si>
  <si>
    <t>lokalita mezi Rooseveltovým mostem a pěší lávkou na levém břehu Mže</t>
  </si>
  <si>
    <t>festival Náplavka k světu  - hudební produkce - pronájem techniky, produkce (tančírny, hudba apod.)</t>
  </si>
  <si>
    <t>Jaroslav Karpíšek st., Sokolovská 1143/131, 323 00, Plzeň - Bolevec</t>
  </si>
  <si>
    <t>hudební festival Plzeňské BIGBÍTY - honorář, zvuk a světla</t>
  </si>
  <si>
    <t>soubor vzdělávacích přednášek a pořadů převážně s tematikou spojenou s Plzní a MO1 - honoráře DPP/DPČ</t>
  </si>
  <si>
    <t>projekt "Plzeňské folklórní Vánoce 2017" - pronájem sálu, ozvučení, doprava, ubytování, moderování, honoráře, reklamní kampaň, grafické práce, scénář a režie pořadu, tisk materiálů, výzdoba sálu, OSA koncert, CD souborů a OSA za CD</t>
  </si>
  <si>
    <t>festival (tančírny, hudební produkce, sportovní aktivity), akce na MO1</t>
  </si>
  <si>
    <t>aktivity pro rodiny s dětmi, sídlo a činnost na MO 1</t>
  </si>
  <si>
    <t>ATROFOVANÉ RUCE, 
z. s., Brněnská 970/30, Severní Předměstí, 323 00 Plzeň</t>
  </si>
  <si>
    <t>rozvoj dětí a mládeže, činnost a členové z MO 1 (klubovna Senecký rybník)</t>
  </si>
  <si>
    <t>podpora reprezentanta Přemysla Švarce v sezoně 2017 - letenky na závody Challenge Rminini, Grandprix italská liga)</t>
  </si>
  <si>
    <t>úhrada nájmu tělocvičny, odměny trenérům/lektorům</t>
  </si>
  <si>
    <t>379 125,-
celkem</t>
  </si>
  <si>
    <t>činnost - nákup sportovních pomůcek, kancelářské potřeby, ceny, telefon, propagace</t>
  </si>
  <si>
    <t>9. ročník celorepublikového fotbalového turnaje - pojištění, zdravotní zajištění, úklid, rozhodčí</t>
  </si>
  <si>
    <t>žádost je jedna z více podaných v tomto programu:
psána stejnou rukou a na stejný účel (honoráře), může docházet k účelovému dělení dotací</t>
  </si>
  <si>
    <t>KPPD-2017
80 000,-
(projekt Šídlovák Oupn  Ér 2017, Plzeňské Dílny 2017)</t>
  </si>
  <si>
    <t>velký počet žadatelů, omezený objem finančních prostředků</t>
  </si>
  <si>
    <t>na nájem sportovišť a sportovní  materiál a vybavení</t>
  </si>
  <si>
    <t>na tréninkové pomůcky</t>
  </si>
  <si>
    <t>na pamětní plakety a propagaci</t>
  </si>
  <si>
    <t>na dopravu</t>
  </si>
  <si>
    <t>na zajištění tanečních večerů  - osvětelní, ozvučení, ostatní osobní náklady</t>
  </si>
  <si>
    <t>na tradiční promenádní koncerty dechové hudby v Plzni - nájem skladu a kanceláře, poštovné, telefon, propagace, doprava židlí, ozvučení koncertů, dopravné hudebníků</t>
  </si>
  <si>
    <t>KPPD-2017
0,-
žádost je jedna z více podaných v tomto programu:
psána stejnou rukou a na stejný účel (honoráře), může docházet k účelovému dělení dotací</t>
  </si>
  <si>
    <r>
      <t xml:space="preserve">na zdravotnickou službu
</t>
    </r>
    <r>
      <rPr>
        <sz val="8"/>
        <color theme="1"/>
        <rFont val="Calibri"/>
        <family val="2"/>
        <charset val="238"/>
        <scheme val="minor"/>
      </rPr>
      <t>SP - Program č. 1
žádost 
5 000,-</t>
    </r>
  </si>
  <si>
    <r>
      <rPr>
        <b/>
        <sz val="8"/>
        <color theme="1"/>
        <rFont val="Calibri"/>
        <family val="2"/>
        <charset val="238"/>
        <scheme val="minor"/>
      </rPr>
      <t>na materiál (pomůcky)</t>
    </r>
    <r>
      <rPr>
        <sz val="8"/>
        <color theme="1"/>
        <rFont val="Calibri"/>
        <family val="2"/>
        <scheme val="minor"/>
      </rPr>
      <t xml:space="preserve">
KPPD-2017
40 000,-</t>
    </r>
  </si>
  <si>
    <r>
      <rPr>
        <b/>
        <sz val="8"/>
        <color theme="1"/>
        <rFont val="Calibri"/>
        <family val="2"/>
        <charset val="238"/>
        <scheme val="minor"/>
      </rPr>
      <t>na materiál pro výrobu scény, kostýmu a divadelní a výtvarné dílny a nákup částí kostýmů a rekvizit a na nákup her a hlavolamů</t>
    </r>
    <r>
      <rPr>
        <sz val="8"/>
        <color theme="1"/>
        <rFont val="Calibri"/>
        <family val="2"/>
        <scheme val="minor"/>
      </rPr>
      <t xml:space="preserve">
KPPD-2017
50 000,-
KPPD-2017
64 000,-</t>
    </r>
  </si>
  <si>
    <t xml:space="preserve">KPPD-2017
150 000,-
2016 - KPPD 
nepředložili
částečně vyúčtování 
v termínu 
ve výši 
70 000,- Kč
</t>
  </si>
  <si>
    <r>
      <rPr>
        <b/>
        <sz val="8"/>
        <color theme="1"/>
        <rFont val="Calibri"/>
        <family val="2"/>
        <charset val="238"/>
        <scheme val="minor"/>
      </rPr>
      <t xml:space="preserve">na materiál - výtvarné potřeby </t>
    </r>
    <r>
      <rPr>
        <sz val="8"/>
        <color theme="1"/>
        <rFont val="Calibri"/>
        <family val="2"/>
        <scheme val="minor"/>
      </rPr>
      <t xml:space="preserve">
KPPD-2017
30 000,-</t>
    </r>
  </si>
  <si>
    <r>
      <rPr>
        <b/>
        <sz val="8"/>
        <color theme="1"/>
        <rFont val="Calibri"/>
        <family val="2"/>
        <charset val="238"/>
        <scheme val="minor"/>
      </rPr>
      <t>na tisk zvětšenin</t>
    </r>
    <r>
      <rPr>
        <sz val="8"/>
        <color theme="1"/>
        <rFont val="Calibri"/>
        <family val="2"/>
        <scheme val="minor"/>
      </rPr>
      <t xml:space="preserve">
KPPD-2017
20 000,-</t>
    </r>
  </si>
  <si>
    <t>KPPD-2017
10 000,-
SP-Program č. 1
žádost
20 000,-</t>
  </si>
  <si>
    <r>
      <rPr>
        <b/>
        <sz val="8"/>
        <color theme="1"/>
        <rFont val="Calibri"/>
        <family val="2"/>
        <charset val="238"/>
        <scheme val="minor"/>
      </rPr>
      <t>na billboardy, plakáty, reprografické služby a ostatní osobní náklady</t>
    </r>
    <r>
      <rPr>
        <sz val="8"/>
        <color theme="1"/>
        <rFont val="Calibri"/>
        <family val="2"/>
        <scheme val="minor"/>
      </rPr>
      <t xml:space="preserve">
KPPD-2017
0,-</t>
    </r>
  </si>
  <si>
    <r>
      <t xml:space="preserve"> na materiál
</t>
    </r>
    <r>
      <rPr>
        <sz val="8"/>
        <color theme="1"/>
        <rFont val="Calibri"/>
        <family val="2"/>
        <charset val="238"/>
        <scheme val="minor"/>
      </rPr>
      <t>SP - Program č. 2
žádost 
5 000,-</t>
    </r>
  </si>
  <si>
    <r>
      <t xml:space="preserve">KPPD-2017
10 000,-
</t>
    </r>
    <r>
      <rPr>
        <sz val="8"/>
        <color theme="1"/>
        <rFont val="Calibri"/>
        <family val="2"/>
        <charset val="238"/>
        <scheme val="minor"/>
      </rPr>
      <t>SP-Program č. 2
žádost
20 000,-</t>
    </r>
  </si>
  <si>
    <t>SP - Program č. 2
žádost 
10 000,-</t>
  </si>
  <si>
    <t>XXXXXXX</t>
  </si>
  <si>
    <t>Ing. Přemysl Švarc XXXXXXXX Plzeň</t>
  </si>
  <si>
    <t>Matěj Jech XXXXXXXXX Plzeň</t>
  </si>
  <si>
    <t>Anna Petáková XXXXXXXXX Plzeň, zákonný zástupce - matka Lucie Petáková</t>
  </si>
  <si>
    <t>Marie Horáčková XXXXXXXX Plzeň</t>
  </si>
  <si>
    <t>Pavel Foltýn XXXXXXXXXXX Plzeň</t>
  </si>
  <si>
    <t>David Růžička XXXXXXXXX Plzeň</t>
  </si>
  <si>
    <r>
      <t xml:space="preserve"> </t>
    </r>
    <r>
      <rPr>
        <b/>
        <sz val="8"/>
        <color theme="1"/>
        <rFont val="Calibri"/>
        <family val="2"/>
        <charset val="238"/>
        <scheme val="minor"/>
      </rPr>
      <t>na organizační zajištění 34. ročníku "Jízdy za vánočním stromkem" vyjma pojištění akce</t>
    </r>
    <r>
      <rPr>
        <sz val="8"/>
        <color theme="1"/>
        <rFont val="Calibri"/>
        <family val="2"/>
        <scheme val="minor"/>
      </rPr>
      <t xml:space="preserve">
akce po termínu vyúčtování dotace (9.12.2017), místo konání akce zatím neuvedeno
</t>
    </r>
    <r>
      <rPr>
        <b/>
        <sz val="8"/>
        <color theme="1"/>
        <rFont val="Calibri"/>
        <family val="2"/>
        <charset val="238"/>
        <scheme val="minor"/>
      </rPr>
      <t>prodloužení termínu vyúčtování 
do 30. 11. 2017</t>
    </r>
  </si>
  <si>
    <r>
      <t xml:space="preserve">akce po termínu vyúčtování dotace (prosinec)
</t>
    </r>
    <r>
      <rPr>
        <b/>
        <sz val="8"/>
        <color theme="1"/>
        <rFont val="Calibri"/>
        <family val="2"/>
        <charset val="238"/>
        <scheme val="minor"/>
      </rPr>
      <t>prodloužení vyúčtování 
do 30.11.2017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</si>
</sst>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  <numFmt numFmtId="166" formatCode="00000000"/>
    <numFmt numFmtId="167" formatCode="#,##0.\-"/>
    <numFmt numFmtId="168" formatCode="#,##0\ _K_č"/>
    <numFmt numFmtId="169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1"/>
    <xf numFmtId="2" fontId="5" fillId="0" borderId="4" xfId="1" applyNumberFormat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4" fillId="2" borderId="2" xfId="2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44" fontId="4" fillId="2" borderId="2" xfId="2" applyNumberFormat="1" applyFont="1" applyFill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49" fontId="5" fillId="0" borderId="4" xfId="1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167" fontId="6" fillId="4" borderId="4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168" fontId="5" fillId="0" borderId="4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165" fontId="9" fillId="6" borderId="4" xfId="1" applyNumberFormat="1" applyFont="1" applyFill="1" applyBorder="1" applyAlignment="1">
      <alignment horizontal="center" vertical="center" wrapText="1"/>
    </xf>
    <xf numFmtId="167" fontId="5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67" fontId="5" fillId="0" borderId="7" xfId="1" applyNumberFormat="1" applyFont="1" applyBorder="1" applyAlignment="1">
      <alignment horizontal="center" vertical="center" wrapText="1"/>
    </xf>
    <xf numFmtId="167" fontId="6" fillId="4" borderId="7" xfId="1" applyNumberFormat="1" applyFont="1" applyFill="1" applyBorder="1" applyAlignment="1">
      <alignment horizontal="center" vertical="center" wrapTex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67" fontId="5" fillId="0" borderId="0" xfId="1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6" fontId="5" fillId="5" borderId="7" xfId="1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167" fontId="5" fillId="0" borderId="11" xfId="1" applyNumberFormat="1" applyFont="1" applyBorder="1" applyAlignment="1">
      <alignment horizontal="center" vertical="center" wrapText="1"/>
    </xf>
    <xf numFmtId="167" fontId="6" fillId="4" borderId="11" xfId="1" applyNumberFormat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167" fontId="6" fillId="4" borderId="12" xfId="1" applyNumberFormat="1" applyFont="1" applyFill="1" applyBorder="1" applyAlignment="1">
      <alignment horizontal="center" vertical="center" wrapText="1"/>
    </xf>
    <xf numFmtId="165" fontId="9" fillId="6" borderId="12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167" fontId="5" fillId="0" borderId="13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4" fontId="5" fillId="0" borderId="13" xfId="1" applyNumberFormat="1" applyFont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" fillId="0" borderId="8" xfId="1" applyBorder="1" applyAlignment="1">
      <alignment wrapText="1"/>
    </xf>
    <xf numFmtId="0" fontId="6" fillId="0" borderId="17" xfId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6" fillId="4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2" fontId="7" fillId="0" borderId="4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2" fontId="5" fillId="0" borderId="19" xfId="1" applyNumberFormat="1" applyFont="1" applyBorder="1" applyAlignment="1">
      <alignment horizontal="center" vertical="center" wrapText="1"/>
    </xf>
    <xf numFmtId="167" fontId="5" fillId="0" borderId="19" xfId="1" applyNumberFormat="1" applyFont="1" applyBorder="1" applyAlignment="1">
      <alignment horizontal="center" vertical="center" wrapText="1"/>
    </xf>
    <xf numFmtId="167" fontId="6" fillId="0" borderId="20" xfId="1" applyNumberFormat="1" applyFont="1" applyBorder="1" applyAlignment="1">
      <alignment horizontal="center" vertical="center" wrapText="1"/>
    </xf>
    <xf numFmtId="167" fontId="6" fillId="4" borderId="20" xfId="1" applyNumberFormat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4" fontId="5" fillId="0" borderId="19" xfId="1" applyNumberFormat="1" applyFont="1" applyBorder="1" applyAlignment="1">
      <alignment horizontal="center" vertical="center" wrapText="1"/>
    </xf>
    <xf numFmtId="2" fontId="5" fillId="0" borderId="19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1" fillId="0" borderId="0" xfId="0" applyFont="1"/>
    <xf numFmtId="2" fontId="7" fillId="0" borderId="4" xfId="1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9" fontId="5" fillId="0" borderId="4" xfId="1" applyNumberFormat="1" applyFont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15" fillId="6" borderId="4" xfId="0" applyNumberFormat="1" applyFont="1" applyFill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5" fillId="6" borderId="4" xfId="1" applyNumberFormat="1" applyFont="1" applyFill="1" applyBorder="1" applyAlignment="1">
      <alignment horizontal="center" vertical="center" wrapText="1"/>
    </xf>
    <xf numFmtId="165" fontId="15" fillId="6" borderId="20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21" fillId="0" borderId="0" xfId="0" applyFont="1"/>
    <xf numFmtId="0" fontId="19" fillId="0" borderId="5" xfId="0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7"/>
  <sheetViews>
    <sheetView workbookViewId="0">
      <selection activeCell="D21" sqref="D21:O21"/>
    </sheetView>
  </sheetViews>
  <sheetFormatPr defaultRowHeight="15" x14ac:dyDescent="0.25"/>
  <cols>
    <col min="13" max="13" width="11.42578125" customWidth="1"/>
  </cols>
  <sheetData>
    <row r="1" spans="1:16" ht="90" x14ac:dyDescent="0.25">
      <c r="A1" s="5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2" t="s">
        <v>9</v>
      </c>
      <c r="K1" s="15" t="s">
        <v>10</v>
      </c>
      <c r="L1" s="15" t="s">
        <v>11</v>
      </c>
      <c r="M1" s="12" t="s">
        <v>12</v>
      </c>
      <c r="N1" s="12" t="s">
        <v>13</v>
      </c>
      <c r="O1" s="12" t="s">
        <v>14</v>
      </c>
      <c r="P1" s="44" t="s">
        <v>15</v>
      </c>
    </row>
    <row r="2" spans="1:16" ht="146.25" hidden="1" x14ac:dyDescent="0.25">
      <c r="A2" s="6">
        <v>2</v>
      </c>
      <c r="B2" s="4">
        <v>49777581</v>
      </c>
      <c r="C2" s="3" t="s">
        <v>16</v>
      </c>
      <c r="D2" s="4" t="s">
        <v>17</v>
      </c>
      <c r="E2" s="4" t="s">
        <v>18</v>
      </c>
      <c r="F2" s="2" t="s">
        <v>19</v>
      </c>
      <c r="G2" s="20" t="s">
        <v>20</v>
      </c>
      <c r="H2" s="20" t="s">
        <v>21</v>
      </c>
      <c r="I2" s="4">
        <v>1</v>
      </c>
      <c r="J2" s="4" t="s">
        <v>22</v>
      </c>
      <c r="K2" s="20">
        <v>380000</v>
      </c>
      <c r="L2" s="21">
        <v>150000</v>
      </c>
      <c r="M2" s="26">
        <v>80000</v>
      </c>
      <c r="N2" s="4" t="s">
        <v>23</v>
      </c>
      <c r="O2" s="4" t="s">
        <v>19</v>
      </c>
      <c r="P2" s="22" t="s">
        <v>24</v>
      </c>
    </row>
    <row r="3" spans="1:16" ht="135" hidden="1" x14ac:dyDescent="0.25">
      <c r="A3" s="29">
        <v>3</v>
      </c>
      <c r="B3" s="46">
        <v>1185144</v>
      </c>
      <c r="C3" s="31" t="s">
        <v>25</v>
      </c>
      <c r="D3" s="47" t="s">
        <v>26</v>
      </c>
      <c r="E3" s="30" t="s">
        <v>27</v>
      </c>
      <c r="F3" s="32" t="s">
        <v>28</v>
      </c>
      <c r="G3" s="48" t="s">
        <v>29</v>
      </c>
      <c r="H3" s="48" t="s">
        <v>30</v>
      </c>
      <c r="I3" s="30">
        <v>1</v>
      </c>
      <c r="J3" s="30" t="s">
        <v>31</v>
      </c>
      <c r="K3" s="33">
        <v>205000</v>
      </c>
      <c r="L3" s="34">
        <v>105000</v>
      </c>
      <c r="M3" s="26">
        <v>30000</v>
      </c>
      <c r="N3" s="30" t="s">
        <v>32</v>
      </c>
      <c r="O3" s="30" t="s">
        <v>19</v>
      </c>
      <c r="P3" s="72"/>
    </row>
    <row r="4" spans="1:16" ht="123.75" hidden="1" x14ac:dyDescent="0.25">
      <c r="A4" s="6">
        <v>4</v>
      </c>
      <c r="B4" s="4">
        <v>27023192</v>
      </c>
      <c r="C4" s="9" t="s">
        <v>33</v>
      </c>
      <c r="D4" s="4" t="s">
        <v>34</v>
      </c>
      <c r="E4" s="4" t="s">
        <v>35</v>
      </c>
      <c r="F4" s="7" t="s">
        <v>36</v>
      </c>
      <c r="G4" s="20" t="s">
        <v>37</v>
      </c>
      <c r="H4" s="20" t="s">
        <v>38</v>
      </c>
      <c r="I4" s="4">
        <v>1</v>
      </c>
      <c r="J4" s="4" t="s">
        <v>39</v>
      </c>
      <c r="K4" s="20">
        <v>594185</v>
      </c>
      <c r="L4" s="21">
        <v>150000</v>
      </c>
      <c r="M4" s="26">
        <v>150000</v>
      </c>
      <c r="N4" s="4" t="s">
        <v>40</v>
      </c>
      <c r="O4" s="4" t="s">
        <v>19</v>
      </c>
      <c r="P4" s="28"/>
    </row>
    <row r="5" spans="1:16" ht="112.5" hidden="1" x14ac:dyDescent="0.25">
      <c r="A5" s="6">
        <v>5</v>
      </c>
      <c r="B5" s="4">
        <v>66363501</v>
      </c>
      <c r="C5" s="9" t="s">
        <v>41</v>
      </c>
      <c r="D5" s="4" t="s">
        <v>42</v>
      </c>
      <c r="E5" s="4" t="s">
        <v>43</v>
      </c>
      <c r="F5" s="7" t="s">
        <v>44</v>
      </c>
      <c r="G5" s="20" t="s">
        <v>45</v>
      </c>
      <c r="H5" s="20" t="s">
        <v>46</v>
      </c>
      <c r="I5" s="4">
        <v>1</v>
      </c>
      <c r="J5" s="8" t="s">
        <v>47</v>
      </c>
      <c r="K5" s="20">
        <v>750000</v>
      </c>
      <c r="L5" s="21">
        <v>50000</v>
      </c>
      <c r="M5" s="26">
        <v>50000</v>
      </c>
      <c r="N5" s="4" t="s">
        <v>48</v>
      </c>
      <c r="O5" s="4" t="s">
        <v>19</v>
      </c>
      <c r="P5" s="22"/>
    </row>
    <row r="6" spans="1:16" ht="146.25" hidden="1" x14ac:dyDescent="0.25">
      <c r="A6" s="6">
        <v>8</v>
      </c>
      <c r="B6" s="4">
        <v>14703785</v>
      </c>
      <c r="C6" s="3" t="s">
        <v>49</v>
      </c>
      <c r="D6" s="4" t="s">
        <v>50</v>
      </c>
      <c r="E6" s="4" t="s">
        <v>51</v>
      </c>
      <c r="F6" s="2" t="s">
        <v>52</v>
      </c>
      <c r="G6" s="20" t="s">
        <v>53</v>
      </c>
      <c r="H6" s="20" t="s">
        <v>54</v>
      </c>
      <c r="I6" s="4">
        <v>1</v>
      </c>
      <c r="J6" s="4" t="s">
        <v>55</v>
      </c>
      <c r="K6" s="20">
        <v>150000</v>
      </c>
      <c r="L6" s="21">
        <v>100000</v>
      </c>
      <c r="M6" s="26">
        <v>100000</v>
      </c>
      <c r="N6" s="4" t="s">
        <v>56</v>
      </c>
      <c r="O6" s="4" t="s">
        <v>19</v>
      </c>
      <c r="P6" s="22"/>
    </row>
    <row r="7" spans="1:16" ht="146.25" hidden="1" x14ac:dyDescent="0.25">
      <c r="A7" s="6">
        <v>10</v>
      </c>
      <c r="B7" s="16">
        <v>36800</v>
      </c>
      <c r="C7" s="3" t="s">
        <v>57</v>
      </c>
      <c r="D7" s="4" t="s">
        <v>58</v>
      </c>
      <c r="E7" s="19" t="s">
        <v>59</v>
      </c>
      <c r="F7" s="2" t="s">
        <v>19</v>
      </c>
      <c r="G7" s="20" t="s">
        <v>60</v>
      </c>
      <c r="H7" s="20" t="s">
        <v>19</v>
      </c>
      <c r="I7" s="4">
        <v>1</v>
      </c>
      <c r="J7" s="4" t="s">
        <v>61</v>
      </c>
      <c r="K7" s="20">
        <v>59500</v>
      </c>
      <c r="L7" s="21">
        <v>55000</v>
      </c>
      <c r="M7" s="26">
        <v>55000</v>
      </c>
      <c r="N7" s="4" t="s">
        <v>19</v>
      </c>
      <c r="O7" s="4" t="s">
        <v>19</v>
      </c>
      <c r="P7" s="22" t="s">
        <v>62</v>
      </c>
    </row>
    <row r="8" spans="1:16" ht="157.5" hidden="1" x14ac:dyDescent="0.25">
      <c r="A8" s="6">
        <v>11</v>
      </c>
      <c r="B8" s="4">
        <v>70879443</v>
      </c>
      <c r="C8" s="3" t="s">
        <v>63</v>
      </c>
      <c r="D8" s="4" t="s">
        <v>64</v>
      </c>
      <c r="E8" s="23" t="s">
        <v>65</v>
      </c>
      <c r="F8" s="23" t="s">
        <v>19</v>
      </c>
      <c r="G8" s="24" t="s">
        <v>66</v>
      </c>
      <c r="H8" s="25" t="s">
        <v>67</v>
      </c>
      <c r="I8" s="4">
        <v>1</v>
      </c>
      <c r="J8" s="4" t="s">
        <v>68</v>
      </c>
      <c r="K8" s="20">
        <v>150000</v>
      </c>
      <c r="L8" s="21">
        <v>150000</v>
      </c>
      <c r="M8" s="26">
        <v>80000</v>
      </c>
      <c r="N8" s="4" t="s">
        <v>69</v>
      </c>
      <c r="O8" s="23" t="s">
        <v>19</v>
      </c>
      <c r="P8" s="22" t="s">
        <v>70</v>
      </c>
    </row>
    <row r="9" spans="1:16" ht="135" hidden="1" x14ac:dyDescent="0.25">
      <c r="A9" s="6">
        <v>12</v>
      </c>
      <c r="B9" s="4">
        <v>26663121</v>
      </c>
      <c r="C9" s="3" t="s">
        <v>71</v>
      </c>
      <c r="D9" s="4" t="s">
        <v>72</v>
      </c>
      <c r="E9" s="4" t="s">
        <v>73</v>
      </c>
      <c r="F9" s="2" t="s">
        <v>74</v>
      </c>
      <c r="G9" s="20" t="s">
        <v>75</v>
      </c>
      <c r="H9" s="20" t="s">
        <v>76</v>
      </c>
      <c r="I9" s="4">
        <v>1</v>
      </c>
      <c r="J9" s="4" t="s">
        <v>77</v>
      </c>
      <c r="K9" s="20">
        <v>420000</v>
      </c>
      <c r="L9" s="21">
        <v>150000</v>
      </c>
      <c r="M9" s="26">
        <v>120000</v>
      </c>
      <c r="N9" s="4" t="s">
        <v>78</v>
      </c>
      <c r="O9" s="4" t="s">
        <v>19</v>
      </c>
      <c r="P9" s="22"/>
    </row>
    <row r="10" spans="1:16" ht="135" hidden="1" x14ac:dyDescent="0.25">
      <c r="A10" s="6">
        <v>13</v>
      </c>
      <c r="B10" s="4">
        <v>14702843</v>
      </c>
      <c r="C10" s="3" t="s">
        <v>79</v>
      </c>
      <c r="D10" s="4" t="s">
        <v>80</v>
      </c>
      <c r="E10" s="4" t="s">
        <v>81</v>
      </c>
      <c r="F10" s="2" t="s">
        <v>82</v>
      </c>
      <c r="G10" s="20" t="s">
        <v>83</v>
      </c>
      <c r="H10" s="20" t="s">
        <v>84</v>
      </c>
      <c r="I10" s="4">
        <v>1</v>
      </c>
      <c r="J10" s="4" t="s">
        <v>85</v>
      </c>
      <c r="K10" s="20">
        <v>3460000</v>
      </c>
      <c r="L10" s="21">
        <v>50000</v>
      </c>
      <c r="M10" s="26">
        <v>50000</v>
      </c>
      <c r="N10" s="4" t="s">
        <v>86</v>
      </c>
      <c r="O10" s="4" t="s">
        <v>19</v>
      </c>
      <c r="P10" s="22"/>
    </row>
    <row r="11" spans="1:16" ht="157.5" hidden="1" x14ac:dyDescent="0.25">
      <c r="A11" s="6">
        <v>14</v>
      </c>
      <c r="B11" s="4">
        <v>49777513</v>
      </c>
      <c r="C11" s="3" t="s">
        <v>87</v>
      </c>
      <c r="D11" s="4" t="s">
        <v>88</v>
      </c>
      <c r="E11" s="4" t="s">
        <v>19</v>
      </c>
      <c r="F11" s="2" t="s">
        <v>19</v>
      </c>
      <c r="G11" s="20" t="s">
        <v>89</v>
      </c>
      <c r="H11" s="20" t="s">
        <v>90</v>
      </c>
      <c r="I11" s="4">
        <v>1</v>
      </c>
      <c r="J11" s="4" t="s">
        <v>91</v>
      </c>
      <c r="K11" s="20">
        <v>20000</v>
      </c>
      <c r="L11" s="21">
        <v>15000</v>
      </c>
      <c r="M11" s="26">
        <v>0</v>
      </c>
      <c r="N11" s="4" t="s">
        <v>92</v>
      </c>
      <c r="O11" s="4" t="s">
        <v>93</v>
      </c>
      <c r="P11" s="22"/>
    </row>
    <row r="12" spans="1:16" ht="146.25" hidden="1" x14ac:dyDescent="0.25">
      <c r="A12" s="6">
        <v>15</v>
      </c>
      <c r="B12" s="4">
        <v>22690310</v>
      </c>
      <c r="C12" s="3" t="s">
        <v>94</v>
      </c>
      <c r="D12" s="4" t="s">
        <v>95</v>
      </c>
      <c r="E12" s="19" t="s">
        <v>96</v>
      </c>
      <c r="F12" s="2" t="s">
        <v>19</v>
      </c>
      <c r="G12" s="20" t="s">
        <v>97</v>
      </c>
      <c r="H12" s="20" t="s">
        <v>19</v>
      </c>
      <c r="I12" s="4">
        <v>1</v>
      </c>
      <c r="J12" s="4" t="s">
        <v>98</v>
      </c>
      <c r="K12" s="20">
        <v>650000</v>
      </c>
      <c r="L12" s="21">
        <v>150000</v>
      </c>
      <c r="M12" s="26">
        <v>0</v>
      </c>
      <c r="N12" s="4" t="s">
        <v>19</v>
      </c>
      <c r="O12" s="4" t="s">
        <v>93</v>
      </c>
      <c r="P12" s="22"/>
    </row>
    <row r="13" spans="1:16" ht="168.75" hidden="1" x14ac:dyDescent="0.25">
      <c r="A13" s="6">
        <v>16</v>
      </c>
      <c r="B13" s="4">
        <v>22897631</v>
      </c>
      <c r="C13" s="3" t="s">
        <v>99</v>
      </c>
      <c r="D13" s="4" t="s">
        <v>100</v>
      </c>
      <c r="E13" s="4" t="s">
        <v>101</v>
      </c>
      <c r="F13" s="2" t="s">
        <v>102</v>
      </c>
      <c r="G13" s="20" t="s">
        <v>103</v>
      </c>
      <c r="H13" s="20" t="s">
        <v>104</v>
      </c>
      <c r="I13" s="4">
        <v>1</v>
      </c>
      <c r="J13" s="4" t="s">
        <v>105</v>
      </c>
      <c r="K13" s="20">
        <v>1315000</v>
      </c>
      <c r="L13" s="21">
        <v>150000</v>
      </c>
      <c r="M13" s="26">
        <v>20000</v>
      </c>
      <c r="N13" s="4" t="s">
        <v>106</v>
      </c>
      <c r="O13" s="4" t="s">
        <v>19</v>
      </c>
      <c r="P13" s="22"/>
    </row>
    <row r="14" spans="1:16" ht="157.5" hidden="1" x14ac:dyDescent="0.25">
      <c r="A14" s="6">
        <v>17</v>
      </c>
      <c r="B14" s="4">
        <v>40525724</v>
      </c>
      <c r="C14" s="3" t="s">
        <v>107</v>
      </c>
      <c r="D14" s="4" t="s">
        <v>108</v>
      </c>
      <c r="E14" s="4" t="s">
        <v>109</v>
      </c>
      <c r="F14" s="2" t="s">
        <v>110</v>
      </c>
      <c r="G14" s="20" t="s">
        <v>111</v>
      </c>
      <c r="H14" s="20" t="s">
        <v>112</v>
      </c>
      <c r="I14" s="4">
        <v>1</v>
      </c>
      <c r="J14" s="4" t="s">
        <v>113</v>
      </c>
      <c r="K14" s="20">
        <v>270000</v>
      </c>
      <c r="L14" s="21">
        <v>150000</v>
      </c>
      <c r="M14" s="26">
        <v>99000</v>
      </c>
      <c r="N14" s="4" t="s">
        <v>114</v>
      </c>
      <c r="O14" s="4" t="s">
        <v>19</v>
      </c>
      <c r="P14" s="22"/>
    </row>
    <row r="15" spans="1:16" ht="135" hidden="1" x14ac:dyDescent="0.25">
      <c r="A15" s="6">
        <v>20</v>
      </c>
      <c r="B15" s="4">
        <v>49777963</v>
      </c>
      <c r="C15" s="3" t="s">
        <v>115</v>
      </c>
      <c r="D15" s="4" t="s">
        <v>116</v>
      </c>
      <c r="E15" s="19" t="s">
        <v>117</v>
      </c>
      <c r="F15" s="2" t="s">
        <v>118</v>
      </c>
      <c r="G15" s="20" t="s">
        <v>119</v>
      </c>
      <c r="H15" s="20" t="s">
        <v>120</v>
      </c>
      <c r="I15" s="4">
        <v>1</v>
      </c>
      <c r="J15" s="4" t="s">
        <v>121</v>
      </c>
      <c r="K15" s="20">
        <v>100000</v>
      </c>
      <c r="L15" s="21">
        <v>70000</v>
      </c>
      <c r="M15" s="26">
        <v>70000</v>
      </c>
      <c r="N15" s="4" t="s">
        <v>122</v>
      </c>
      <c r="O15" s="4" t="s">
        <v>19</v>
      </c>
      <c r="P15" s="22"/>
    </row>
    <row r="16" spans="1:16" ht="123.75" hidden="1" x14ac:dyDescent="0.25">
      <c r="A16" s="6">
        <v>22</v>
      </c>
      <c r="B16" s="4">
        <v>45331367</v>
      </c>
      <c r="C16" s="3" t="s">
        <v>123</v>
      </c>
      <c r="D16" s="4" t="s">
        <v>124</v>
      </c>
      <c r="E16" s="4" t="s">
        <v>125</v>
      </c>
      <c r="F16" s="2" t="s">
        <v>126</v>
      </c>
      <c r="G16" s="20" t="s">
        <v>127</v>
      </c>
      <c r="H16" s="20" t="s">
        <v>128</v>
      </c>
      <c r="I16" s="4">
        <v>1</v>
      </c>
      <c r="J16" s="4" t="s">
        <v>129</v>
      </c>
      <c r="K16" s="20">
        <v>100500</v>
      </c>
      <c r="L16" s="21">
        <v>68000</v>
      </c>
      <c r="M16" s="26">
        <v>50000</v>
      </c>
      <c r="N16" s="4" t="s">
        <v>130</v>
      </c>
      <c r="O16" s="4" t="s">
        <v>19</v>
      </c>
      <c r="P16" s="28"/>
    </row>
    <row r="17" spans="1:16" ht="67.5" hidden="1" x14ac:dyDescent="0.25">
      <c r="A17" s="73">
        <v>25</v>
      </c>
      <c r="B17" s="49">
        <v>24444</v>
      </c>
      <c r="C17" s="50" t="s">
        <v>131</v>
      </c>
      <c r="D17" s="51" t="s">
        <v>132</v>
      </c>
      <c r="E17" s="51" t="s">
        <v>133</v>
      </c>
      <c r="F17" s="52" t="s">
        <v>19</v>
      </c>
      <c r="G17" s="53" t="s">
        <v>134</v>
      </c>
      <c r="H17" s="54" t="s">
        <v>19</v>
      </c>
      <c r="I17" s="51">
        <v>1</v>
      </c>
      <c r="J17" s="51" t="s">
        <v>135</v>
      </c>
      <c r="K17" s="54">
        <v>10000</v>
      </c>
      <c r="L17" s="55">
        <v>10000</v>
      </c>
      <c r="M17" s="56">
        <v>0</v>
      </c>
      <c r="N17" s="51" t="s">
        <v>136</v>
      </c>
      <c r="O17" s="71" t="s">
        <v>137</v>
      </c>
      <c r="P17" s="71" t="s">
        <v>137</v>
      </c>
    </row>
    <row r="18" spans="1:16" ht="79.5" hidden="1" thickBot="1" x14ac:dyDescent="0.3">
      <c r="A18" s="67"/>
      <c r="B18" s="68"/>
      <c r="C18" s="66" t="s">
        <v>138</v>
      </c>
      <c r="D18" s="61"/>
      <c r="E18" s="61"/>
      <c r="F18" s="62"/>
      <c r="G18" s="63"/>
      <c r="H18" s="64"/>
      <c r="I18" s="61"/>
      <c r="J18" s="61"/>
      <c r="K18" s="74">
        <v>8634185</v>
      </c>
      <c r="L18" s="58">
        <v>1573000</v>
      </c>
      <c r="M18" s="59">
        <v>954000</v>
      </c>
      <c r="N18" s="61"/>
      <c r="O18" s="61"/>
      <c r="P18" s="65"/>
    </row>
    <row r="19" spans="1:16" ht="123.75" hidden="1" x14ac:dyDescent="0.25">
      <c r="A19" s="29">
        <v>9</v>
      </c>
      <c r="B19" s="30">
        <v>1851268</v>
      </c>
      <c r="C19" s="31" t="s">
        <v>139</v>
      </c>
      <c r="D19" s="30" t="s">
        <v>140</v>
      </c>
      <c r="E19" s="57" t="s">
        <v>141</v>
      </c>
      <c r="F19" s="32" t="s">
        <v>19</v>
      </c>
      <c r="G19" s="33" t="s">
        <v>142</v>
      </c>
      <c r="H19" s="33" t="s">
        <v>143</v>
      </c>
      <c r="I19" s="30">
        <v>2</v>
      </c>
      <c r="J19" s="47" t="s">
        <v>144</v>
      </c>
      <c r="K19" s="33">
        <v>155000</v>
      </c>
      <c r="L19" s="34">
        <v>68000</v>
      </c>
      <c r="M19" s="35">
        <v>15000</v>
      </c>
      <c r="N19" s="30" t="s">
        <v>145</v>
      </c>
      <c r="O19" s="75" t="s">
        <v>19</v>
      </c>
      <c r="P19" s="36"/>
    </row>
    <row r="20" spans="1:16" ht="135" hidden="1" x14ac:dyDescent="0.25">
      <c r="A20" s="6">
        <v>6</v>
      </c>
      <c r="B20" s="4">
        <v>64353583</v>
      </c>
      <c r="C20" s="3" t="s">
        <v>146</v>
      </c>
      <c r="D20" s="4" t="s">
        <v>147</v>
      </c>
      <c r="E20" s="4" t="s">
        <v>148</v>
      </c>
      <c r="F20" s="2" t="s">
        <v>149</v>
      </c>
      <c r="G20" s="20" t="s">
        <v>150</v>
      </c>
      <c r="H20" s="20" t="s">
        <v>151</v>
      </c>
      <c r="I20" s="4">
        <v>2</v>
      </c>
      <c r="J20" s="4" t="s">
        <v>152</v>
      </c>
      <c r="K20" s="20">
        <v>60000</v>
      </c>
      <c r="L20" s="21">
        <v>30000</v>
      </c>
      <c r="M20" s="26">
        <v>30000</v>
      </c>
      <c r="N20" s="4" t="s">
        <v>153</v>
      </c>
      <c r="O20" s="4" t="s">
        <v>19</v>
      </c>
      <c r="P20" s="22"/>
    </row>
    <row r="21" spans="1:16" ht="90" x14ac:dyDescent="0.25">
      <c r="A21" s="6">
        <v>18</v>
      </c>
      <c r="B21" s="4">
        <v>66000653</v>
      </c>
      <c r="C21" s="3" t="s">
        <v>154</v>
      </c>
      <c r="D21" s="4" t="s">
        <v>155</v>
      </c>
      <c r="E21" s="4" t="s">
        <v>156</v>
      </c>
      <c r="F21" s="2" t="s">
        <v>19</v>
      </c>
      <c r="G21" s="20" t="s">
        <v>157</v>
      </c>
      <c r="H21" s="20" t="s">
        <v>158</v>
      </c>
      <c r="I21" s="4">
        <v>2</v>
      </c>
      <c r="J21" s="4" t="s">
        <v>159</v>
      </c>
      <c r="K21" s="20">
        <v>2382793</v>
      </c>
      <c r="L21" s="21">
        <v>10000</v>
      </c>
      <c r="M21" s="26">
        <v>10000</v>
      </c>
      <c r="N21" s="4" t="s">
        <v>160</v>
      </c>
      <c r="O21" s="4" t="s">
        <v>19</v>
      </c>
      <c r="P21" s="22"/>
    </row>
    <row r="22" spans="1:16" ht="191.25" hidden="1" x14ac:dyDescent="0.25">
      <c r="A22" s="73">
        <v>24</v>
      </c>
      <c r="B22" s="51">
        <v>70099880</v>
      </c>
      <c r="C22" s="50" t="s">
        <v>161</v>
      </c>
      <c r="D22" s="51" t="s">
        <v>162</v>
      </c>
      <c r="E22" s="51" t="s">
        <v>163</v>
      </c>
      <c r="F22" s="53" t="s">
        <v>164</v>
      </c>
      <c r="G22" s="54" t="s">
        <v>165</v>
      </c>
      <c r="H22" s="54" t="s">
        <v>166</v>
      </c>
      <c r="I22" s="51">
        <v>2</v>
      </c>
      <c r="J22" s="51" t="s">
        <v>167</v>
      </c>
      <c r="K22" s="54">
        <v>630000</v>
      </c>
      <c r="L22" s="55">
        <v>80000</v>
      </c>
      <c r="M22" s="56">
        <v>80000</v>
      </c>
      <c r="N22" s="51" t="s">
        <v>168</v>
      </c>
      <c r="O22" s="51"/>
      <c r="P22" s="71"/>
    </row>
    <row r="23" spans="1:16" ht="79.5" hidden="1" thickBot="1" x14ac:dyDescent="0.3">
      <c r="A23" s="67"/>
      <c r="B23" s="61"/>
      <c r="C23" s="66" t="s">
        <v>169</v>
      </c>
      <c r="D23" s="61"/>
      <c r="E23" s="61"/>
      <c r="F23" s="63"/>
      <c r="G23" s="64"/>
      <c r="H23" s="64"/>
      <c r="I23" s="61"/>
      <c r="J23" s="61"/>
      <c r="K23" s="74">
        <v>3227793</v>
      </c>
      <c r="L23" s="58">
        <v>188000</v>
      </c>
      <c r="M23" s="59">
        <v>135000</v>
      </c>
      <c r="N23" s="61"/>
      <c r="O23" s="61"/>
      <c r="P23" s="65"/>
    </row>
    <row r="24" spans="1:16" ht="213.75" hidden="1" x14ac:dyDescent="0.25">
      <c r="A24" s="29">
        <v>1</v>
      </c>
      <c r="B24" s="30">
        <v>69457425</v>
      </c>
      <c r="C24" s="31" t="s">
        <v>170</v>
      </c>
      <c r="D24" s="30" t="s">
        <v>171</v>
      </c>
      <c r="E24" s="30" t="s">
        <v>19</v>
      </c>
      <c r="F24" s="32" t="s">
        <v>19</v>
      </c>
      <c r="G24" s="33" t="s">
        <v>172</v>
      </c>
      <c r="H24" s="33" t="s">
        <v>173</v>
      </c>
      <c r="I24" s="30">
        <v>3</v>
      </c>
      <c r="J24" s="30" t="s">
        <v>174</v>
      </c>
      <c r="K24" s="33">
        <v>75000</v>
      </c>
      <c r="L24" s="34">
        <v>50000</v>
      </c>
      <c r="M24" s="35">
        <v>50000</v>
      </c>
      <c r="N24" s="30" t="s">
        <v>175</v>
      </c>
      <c r="O24" s="30" t="s">
        <v>19</v>
      </c>
      <c r="P24" s="36"/>
    </row>
    <row r="25" spans="1:16" ht="270" hidden="1" x14ac:dyDescent="0.25">
      <c r="A25" s="6">
        <v>7</v>
      </c>
      <c r="B25" s="4">
        <v>27002667</v>
      </c>
      <c r="C25" s="3" t="s">
        <v>176</v>
      </c>
      <c r="D25" s="4" t="s">
        <v>177</v>
      </c>
      <c r="E25" s="4" t="s">
        <v>178</v>
      </c>
      <c r="F25" s="2" t="s">
        <v>179</v>
      </c>
      <c r="G25" s="20" t="s">
        <v>180</v>
      </c>
      <c r="H25" s="20" t="s">
        <v>181</v>
      </c>
      <c r="I25" s="4">
        <v>3</v>
      </c>
      <c r="J25" s="4" t="s">
        <v>182</v>
      </c>
      <c r="K25" s="20">
        <v>160000</v>
      </c>
      <c r="L25" s="21">
        <v>50000</v>
      </c>
      <c r="M25" s="26">
        <v>50000</v>
      </c>
      <c r="N25" s="4" t="s">
        <v>183</v>
      </c>
      <c r="O25" s="45" t="s">
        <v>19</v>
      </c>
      <c r="P25" s="22"/>
    </row>
    <row r="26" spans="1:16" ht="90" hidden="1" x14ac:dyDescent="0.25">
      <c r="A26" s="6">
        <v>19</v>
      </c>
      <c r="B26" s="4">
        <v>29089913</v>
      </c>
      <c r="C26" s="3" t="s">
        <v>184</v>
      </c>
      <c r="D26" s="4" t="s">
        <v>185</v>
      </c>
      <c r="E26" s="4" t="s">
        <v>186</v>
      </c>
      <c r="F26" s="2" t="s">
        <v>19</v>
      </c>
      <c r="G26" s="20" t="s">
        <v>19</v>
      </c>
      <c r="H26" s="20" t="s">
        <v>19</v>
      </c>
      <c r="I26" s="4">
        <v>3</v>
      </c>
      <c r="J26" s="4" t="s">
        <v>187</v>
      </c>
      <c r="K26" s="20">
        <v>51000</v>
      </c>
      <c r="L26" s="21">
        <v>50000</v>
      </c>
      <c r="M26" s="26">
        <v>31000</v>
      </c>
      <c r="N26" s="4" t="s">
        <v>188</v>
      </c>
      <c r="O26" s="4" t="s">
        <v>19</v>
      </c>
      <c r="P26" s="22"/>
    </row>
    <row r="27" spans="1:16" ht="112.5" hidden="1" x14ac:dyDescent="0.25">
      <c r="A27" s="6">
        <v>21</v>
      </c>
      <c r="B27" s="4">
        <v>22753664</v>
      </c>
      <c r="C27" s="3" t="s">
        <v>189</v>
      </c>
      <c r="D27" s="8" t="s">
        <v>190</v>
      </c>
      <c r="E27" s="4" t="s">
        <v>191</v>
      </c>
      <c r="F27" s="2" t="s">
        <v>19</v>
      </c>
      <c r="G27" s="20" t="s">
        <v>192</v>
      </c>
      <c r="H27" s="20" t="s">
        <v>193</v>
      </c>
      <c r="I27" s="4">
        <v>3</v>
      </c>
      <c r="J27" s="4" t="s">
        <v>194</v>
      </c>
      <c r="K27" s="27">
        <v>485000</v>
      </c>
      <c r="L27" s="21">
        <v>50000</v>
      </c>
      <c r="M27" s="26">
        <v>0</v>
      </c>
      <c r="N27" s="4" t="s">
        <v>195</v>
      </c>
      <c r="O27" s="4" t="s">
        <v>93</v>
      </c>
      <c r="P27" s="22"/>
    </row>
    <row r="28" spans="1:16" ht="225" hidden="1" x14ac:dyDescent="0.25">
      <c r="A28" s="6">
        <v>23</v>
      </c>
      <c r="B28" s="4">
        <v>45331634</v>
      </c>
      <c r="C28" s="3" t="s">
        <v>196</v>
      </c>
      <c r="D28" s="8" t="s">
        <v>197</v>
      </c>
      <c r="E28" s="4" t="s">
        <v>198</v>
      </c>
      <c r="F28" s="2" t="s">
        <v>199</v>
      </c>
      <c r="G28" s="20" t="s">
        <v>200</v>
      </c>
      <c r="H28" s="20" t="s">
        <v>201</v>
      </c>
      <c r="I28" s="4">
        <v>3</v>
      </c>
      <c r="J28" s="4" t="s">
        <v>202</v>
      </c>
      <c r="K28" s="20">
        <v>135400</v>
      </c>
      <c r="L28" s="21">
        <v>50000</v>
      </c>
      <c r="M28" s="26">
        <v>50000</v>
      </c>
      <c r="N28" s="4" t="s">
        <v>203</v>
      </c>
      <c r="O28" s="4" t="s">
        <v>19</v>
      </c>
      <c r="P28" s="22"/>
    </row>
    <row r="29" spans="1:16" ht="112.5" hidden="1" x14ac:dyDescent="0.25">
      <c r="A29" s="73">
        <v>26</v>
      </c>
      <c r="B29" s="51">
        <v>22839712</v>
      </c>
      <c r="C29" s="69" t="s">
        <v>204</v>
      </c>
      <c r="D29" s="51" t="s">
        <v>205</v>
      </c>
      <c r="E29" s="51" t="s">
        <v>19</v>
      </c>
      <c r="F29" s="53" t="s">
        <v>19</v>
      </c>
      <c r="G29" s="54" t="s">
        <v>19</v>
      </c>
      <c r="H29" s="54" t="s">
        <v>19</v>
      </c>
      <c r="I29" s="51"/>
      <c r="J29" s="70" t="s">
        <v>206</v>
      </c>
      <c r="K29" s="54">
        <v>102630</v>
      </c>
      <c r="L29" s="55">
        <v>102630</v>
      </c>
      <c r="M29" s="56">
        <v>0</v>
      </c>
      <c r="N29" s="51" t="s">
        <v>19</v>
      </c>
      <c r="O29" s="71" t="s">
        <v>137</v>
      </c>
      <c r="P29" s="71" t="s">
        <v>137</v>
      </c>
    </row>
    <row r="30" spans="1:16" ht="79.5" hidden="1" thickBot="1" x14ac:dyDescent="0.3">
      <c r="A30" s="67"/>
      <c r="B30" s="61"/>
      <c r="C30" s="66" t="s">
        <v>207</v>
      </c>
      <c r="D30" s="61"/>
      <c r="E30" s="61"/>
      <c r="F30" s="63"/>
      <c r="G30" s="64"/>
      <c r="H30" s="64"/>
      <c r="I30" s="61"/>
      <c r="J30" s="61"/>
      <c r="K30" s="74">
        <v>1009030</v>
      </c>
      <c r="L30" s="58">
        <v>352630</v>
      </c>
      <c r="M30" s="59">
        <v>181000</v>
      </c>
      <c r="N30" s="61"/>
      <c r="O30" s="61"/>
      <c r="P30" s="65"/>
    </row>
    <row r="31" spans="1:16" hidden="1" x14ac:dyDescent="0.25">
      <c r="A31" s="40"/>
      <c r="B31" s="41"/>
      <c r="C31" s="37"/>
      <c r="D31" s="41"/>
      <c r="E31" s="41"/>
      <c r="F31" s="42"/>
      <c r="G31" s="43"/>
      <c r="H31" s="43"/>
      <c r="I31" s="41"/>
      <c r="J31" s="41"/>
      <c r="K31" s="43"/>
      <c r="L31" s="38"/>
      <c r="M31" s="39"/>
      <c r="N31" s="41"/>
      <c r="O31" s="41"/>
      <c r="P31" s="60"/>
    </row>
    <row r="32" spans="1:16" hidden="1" x14ac:dyDescent="0.25">
      <c r="A32" s="1"/>
      <c r="B32" s="11" t="s">
        <v>208</v>
      </c>
      <c r="C32" s="18" t="s">
        <v>209</v>
      </c>
      <c r="D32" s="11" t="s">
        <v>210</v>
      </c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idden="1" x14ac:dyDescent="0.25">
      <c r="B33" s="11"/>
      <c r="C33" s="18" t="s">
        <v>211</v>
      </c>
      <c r="D33" s="11" t="s">
        <v>212</v>
      </c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idden="1" x14ac:dyDescent="0.25">
      <c r="B34" s="11"/>
      <c r="C34" s="18" t="s">
        <v>213</v>
      </c>
      <c r="D34" s="11" t="s">
        <v>214</v>
      </c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idden="1" x14ac:dyDescent="0.25">
      <c r="B35" s="11"/>
      <c r="C35" s="18" t="s">
        <v>215</v>
      </c>
      <c r="D35" s="11" t="s">
        <v>216</v>
      </c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idden="1" x14ac:dyDescent="0.25">
      <c r="B36" s="11"/>
      <c r="C36" s="17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idden="1" x14ac:dyDescent="0.25">
      <c r="B37" s="1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autoFilter ref="A1:P37">
    <filterColumn colId="2">
      <filters>
        <filter val="HEWER, z.s., Černokostelecká 2020/20, 100 00 Praha 10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60"/>
  <sheetViews>
    <sheetView topLeftCell="A46" zoomScaleNormal="100" workbookViewId="0">
      <selection activeCell="Q36" sqref="Q36"/>
    </sheetView>
  </sheetViews>
  <sheetFormatPr defaultRowHeight="15" x14ac:dyDescent="0.25"/>
  <cols>
    <col min="1" max="1" width="3.5703125" customWidth="1"/>
    <col min="2" max="2" width="10.5703125" customWidth="1"/>
    <col min="3" max="3" width="17.5703125" customWidth="1"/>
    <col min="4" max="4" width="11.5703125" customWidth="1"/>
    <col min="5" max="5" width="8" customWidth="1"/>
    <col min="6" max="6" width="9" customWidth="1"/>
    <col min="7" max="7" width="10" customWidth="1"/>
    <col min="8" max="8" width="9.42578125" customWidth="1"/>
    <col min="9" max="9" width="8.28515625" customWidth="1"/>
    <col min="10" max="10" width="17.7109375" customWidth="1"/>
    <col min="11" max="11" width="11" bestFit="1" customWidth="1"/>
    <col min="12" max="12" width="10.42578125" customWidth="1"/>
    <col min="13" max="13" width="11.28515625" style="127" customWidth="1"/>
    <col min="14" max="14" width="9.5703125" customWidth="1"/>
    <col min="16" max="16" width="10.28515625" customWidth="1"/>
    <col min="17" max="17" width="11.5703125" customWidth="1"/>
  </cols>
  <sheetData>
    <row r="1" spans="1:17" ht="101.25" x14ac:dyDescent="0.25">
      <c r="A1" s="5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219</v>
      </c>
      <c r="H1" s="14" t="s">
        <v>220</v>
      </c>
      <c r="I1" s="14" t="s">
        <v>8</v>
      </c>
      <c r="J1" s="12" t="s">
        <v>9</v>
      </c>
      <c r="K1" s="15" t="s">
        <v>10</v>
      </c>
      <c r="L1" s="15" t="s">
        <v>11</v>
      </c>
      <c r="M1" s="12" t="s">
        <v>12</v>
      </c>
      <c r="N1" s="12" t="s">
        <v>218</v>
      </c>
      <c r="O1" s="12" t="s">
        <v>217</v>
      </c>
      <c r="P1" s="44" t="s">
        <v>15</v>
      </c>
    </row>
    <row r="2" spans="1:17" ht="207" customHeight="1" x14ac:dyDescent="0.25">
      <c r="A2" s="6">
        <v>1</v>
      </c>
      <c r="B2" s="88">
        <v>26545896</v>
      </c>
      <c r="C2" s="83" t="s">
        <v>314</v>
      </c>
      <c r="D2" s="8" t="s">
        <v>315</v>
      </c>
      <c r="E2" s="87" t="s">
        <v>316</v>
      </c>
      <c r="F2" s="86" t="s">
        <v>19</v>
      </c>
      <c r="G2" s="85" t="s">
        <v>318</v>
      </c>
      <c r="H2" s="85" t="s">
        <v>319</v>
      </c>
      <c r="I2" s="84">
        <v>1</v>
      </c>
      <c r="J2" s="8" t="s">
        <v>317</v>
      </c>
      <c r="K2" s="79">
        <v>372000</v>
      </c>
      <c r="L2" s="80">
        <v>20000</v>
      </c>
      <c r="M2" s="119">
        <v>15000</v>
      </c>
      <c r="N2" s="117" t="s">
        <v>320</v>
      </c>
      <c r="O2" s="77"/>
      <c r="P2" s="128" t="s">
        <v>813</v>
      </c>
    </row>
    <row r="3" spans="1:17" ht="73.5" customHeight="1" x14ac:dyDescent="0.25">
      <c r="A3" s="6">
        <v>2</v>
      </c>
      <c r="B3" s="88">
        <v>45330824</v>
      </c>
      <c r="C3" s="3" t="s">
        <v>332</v>
      </c>
      <c r="D3" s="4" t="s">
        <v>335</v>
      </c>
      <c r="E3" s="4" t="s">
        <v>333</v>
      </c>
      <c r="F3" s="2" t="s">
        <v>334</v>
      </c>
      <c r="G3" s="79" t="s">
        <v>336</v>
      </c>
      <c r="H3" s="79" t="s">
        <v>337</v>
      </c>
      <c r="I3" s="84">
        <v>1</v>
      </c>
      <c r="J3" s="8" t="s">
        <v>339</v>
      </c>
      <c r="K3" s="79">
        <v>50000</v>
      </c>
      <c r="L3" s="80">
        <v>20000</v>
      </c>
      <c r="M3" s="119">
        <v>15000</v>
      </c>
      <c r="N3" s="84" t="s">
        <v>338</v>
      </c>
      <c r="O3" s="77"/>
      <c r="P3" s="81"/>
    </row>
    <row r="4" spans="1:17" ht="157.5" x14ac:dyDescent="0.25">
      <c r="A4" s="6">
        <v>3</v>
      </c>
      <c r="B4" s="88">
        <v>4608879</v>
      </c>
      <c r="C4" s="3" t="s">
        <v>252</v>
      </c>
      <c r="D4" s="4" t="s">
        <v>253</v>
      </c>
      <c r="E4" s="4" t="s">
        <v>254</v>
      </c>
      <c r="F4" s="2" t="s">
        <v>255</v>
      </c>
      <c r="G4" s="20" t="s">
        <v>256</v>
      </c>
      <c r="H4" s="20" t="s">
        <v>257</v>
      </c>
      <c r="I4" s="84">
        <v>1</v>
      </c>
      <c r="J4" s="8" t="s">
        <v>341</v>
      </c>
      <c r="K4" s="79">
        <v>60000</v>
      </c>
      <c r="L4" s="80">
        <v>20000</v>
      </c>
      <c r="M4" s="119">
        <v>10000</v>
      </c>
      <c r="N4" s="84" t="s">
        <v>258</v>
      </c>
      <c r="O4" s="77"/>
      <c r="P4" s="81" t="s">
        <v>741</v>
      </c>
    </row>
    <row r="5" spans="1:17" ht="135" x14ac:dyDescent="0.25">
      <c r="A5" s="6">
        <v>4</v>
      </c>
      <c r="B5" s="88">
        <v>66362181</v>
      </c>
      <c r="C5" s="82" t="s">
        <v>285</v>
      </c>
      <c r="D5" s="77" t="s">
        <v>288</v>
      </c>
      <c r="E5" s="77" t="s">
        <v>287</v>
      </c>
      <c r="F5" s="78" t="s">
        <v>286</v>
      </c>
      <c r="G5" s="79" t="s">
        <v>289</v>
      </c>
      <c r="H5" s="79" t="s">
        <v>290</v>
      </c>
      <c r="I5" s="84">
        <v>1</v>
      </c>
      <c r="J5" s="8" t="s">
        <v>348</v>
      </c>
      <c r="K5" s="79">
        <v>400000</v>
      </c>
      <c r="L5" s="80">
        <v>20000</v>
      </c>
      <c r="M5" s="119">
        <v>20000</v>
      </c>
      <c r="N5" s="84" t="s">
        <v>291</v>
      </c>
      <c r="O5" s="77"/>
      <c r="P5" s="81" t="s">
        <v>742</v>
      </c>
    </row>
    <row r="6" spans="1:17" ht="120.75" customHeight="1" x14ac:dyDescent="0.25">
      <c r="A6" s="6">
        <v>5</v>
      </c>
      <c r="B6" s="88">
        <v>26359090</v>
      </c>
      <c r="C6" s="3" t="s">
        <v>230</v>
      </c>
      <c r="D6" s="77" t="s">
        <v>231</v>
      </c>
      <c r="E6" s="77" t="s">
        <v>349</v>
      </c>
      <c r="F6" s="78" t="s">
        <v>19</v>
      </c>
      <c r="G6" s="79" t="s">
        <v>232</v>
      </c>
      <c r="H6" s="79" t="s">
        <v>233</v>
      </c>
      <c r="I6" s="84">
        <v>1</v>
      </c>
      <c r="J6" s="77" t="s">
        <v>728</v>
      </c>
      <c r="K6" s="79">
        <v>520000</v>
      </c>
      <c r="L6" s="80">
        <v>20000</v>
      </c>
      <c r="M6" s="123">
        <v>10000</v>
      </c>
      <c r="N6" s="84" t="s">
        <v>350</v>
      </c>
      <c r="O6" s="77"/>
      <c r="P6" s="122" t="s">
        <v>827</v>
      </c>
    </row>
    <row r="7" spans="1:17" ht="67.5" x14ac:dyDescent="0.25">
      <c r="A7" s="6">
        <v>6</v>
      </c>
      <c r="B7" s="114" t="s">
        <v>831</v>
      </c>
      <c r="C7" s="83" t="s">
        <v>832</v>
      </c>
      <c r="D7" s="8" t="s">
        <v>771</v>
      </c>
      <c r="E7" s="77" t="s">
        <v>19</v>
      </c>
      <c r="F7" s="78" t="s">
        <v>226</v>
      </c>
      <c r="G7" s="79" t="s">
        <v>227</v>
      </c>
      <c r="H7" s="79" t="s">
        <v>228</v>
      </c>
      <c r="I7" s="84">
        <v>1</v>
      </c>
      <c r="J7" s="8" t="s">
        <v>805</v>
      </c>
      <c r="K7" s="79">
        <v>430000</v>
      </c>
      <c r="L7" s="80">
        <v>20000</v>
      </c>
      <c r="M7" s="119">
        <v>5000</v>
      </c>
      <c r="N7" s="84" t="s">
        <v>229</v>
      </c>
      <c r="O7" s="77"/>
      <c r="P7" s="81" t="s">
        <v>744</v>
      </c>
    </row>
    <row r="8" spans="1:17" ht="135" x14ac:dyDescent="0.25">
      <c r="A8" s="6">
        <v>7</v>
      </c>
      <c r="B8" s="88">
        <v>14702843</v>
      </c>
      <c r="C8" s="83" t="s">
        <v>239</v>
      </c>
      <c r="D8" s="4" t="s">
        <v>240</v>
      </c>
      <c r="E8" s="4" t="s">
        <v>357</v>
      </c>
      <c r="F8" s="2" t="s">
        <v>82</v>
      </c>
      <c r="G8" s="20" t="s">
        <v>241</v>
      </c>
      <c r="H8" s="20" t="s">
        <v>359</v>
      </c>
      <c r="I8" s="84">
        <v>1</v>
      </c>
      <c r="J8" s="8" t="s">
        <v>358</v>
      </c>
      <c r="K8" s="79">
        <v>4416000</v>
      </c>
      <c r="L8" s="80">
        <v>20000</v>
      </c>
      <c r="M8" s="119">
        <v>20000</v>
      </c>
      <c r="N8" s="84" t="s">
        <v>367</v>
      </c>
      <c r="O8" s="77"/>
      <c r="P8" s="81" t="s">
        <v>745</v>
      </c>
    </row>
    <row r="9" spans="1:17" ht="56.25" x14ac:dyDescent="0.25">
      <c r="A9" s="6">
        <v>8</v>
      </c>
      <c r="B9" s="88">
        <v>3743802</v>
      </c>
      <c r="C9" s="83" t="s">
        <v>360</v>
      </c>
      <c r="D9" s="8" t="s">
        <v>361</v>
      </c>
      <c r="E9" s="84" t="s">
        <v>363</v>
      </c>
      <c r="F9" s="101" t="s">
        <v>28</v>
      </c>
      <c r="G9" s="85" t="s">
        <v>364</v>
      </c>
      <c r="H9" s="85" t="s">
        <v>365</v>
      </c>
      <c r="I9" s="84">
        <v>1</v>
      </c>
      <c r="J9" s="84" t="s">
        <v>362</v>
      </c>
      <c r="K9" s="79">
        <v>1429700</v>
      </c>
      <c r="L9" s="80">
        <v>20000</v>
      </c>
      <c r="M9" s="119">
        <v>10000</v>
      </c>
      <c r="N9" s="84" t="s">
        <v>366</v>
      </c>
      <c r="O9" s="77"/>
      <c r="P9" s="81"/>
    </row>
    <row r="10" spans="1:17" ht="202.5" x14ac:dyDescent="0.25">
      <c r="A10" s="6">
        <v>9</v>
      </c>
      <c r="B10" s="76">
        <v>45335966</v>
      </c>
      <c r="C10" s="3" t="s">
        <v>368</v>
      </c>
      <c r="D10" s="77" t="s">
        <v>369</v>
      </c>
      <c r="E10" s="77" t="s">
        <v>19</v>
      </c>
      <c r="F10" s="78" t="s">
        <v>19</v>
      </c>
      <c r="G10" s="79" t="s">
        <v>370</v>
      </c>
      <c r="H10" s="79" t="s">
        <v>371</v>
      </c>
      <c r="I10" s="77">
        <v>1</v>
      </c>
      <c r="J10" s="4" t="s">
        <v>730</v>
      </c>
      <c r="K10" s="79">
        <v>620000</v>
      </c>
      <c r="L10" s="80">
        <v>20000</v>
      </c>
      <c r="M10" s="119">
        <v>15000</v>
      </c>
      <c r="N10" s="84" t="s">
        <v>372</v>
      </c>
      <c r="O10" s="77"/>
      <c r="P10" s="81"/>
    </row>
    <row r="11" spans="1:17" ht="109.5" customHeight="1" x14ac:dyDescent="0.25">
      <c r="A11" s="6">
        <v>10</v>
      </c>
      <c r="B11" s="76">
        <v>64354628</v>
      </c>
      <c r="C11" s="3" t="s">
        <v>373</v>
      </c>
      <c r="D11" s="77" t="s">
        <v>374</v>
      </c>
      <c r="E11" s="77" t="s">
        <v>731</v>
      </c>
      <c r="F11" s="105" t="s">
        <v>375</v>
      </c>
      <c r="G11" s="79" t="s">
        <v>377</v>
      </c>
      <c r="H11" s="79" t="s">
        <v>376</v>
      </c>
      <c r="I11" s="4">
        <v>1</v>
      </c>
      <c r="J11" s="4" t="s">
        <v>806</v>
      </c>
      <c r="K11" s="79">
        <v>92000</v>
      </c>
      <c r="L11" s="80">
        <v>20000</v>
      </c>
      <c r="M11" s="119">
        <v>10000</v>
      </c>
      <c r="N11" s="84" t="s">
        <v>378</v>
      </c>
      <c r="O11" s="77"/>
      <c r="P11" s="81"/>
    </row>
    <row r="12" spans="1:17" ht="120" customHeight="1" x14ac:dyDescent="0.25">
      <c r="A12" s="6">
        <v>11</v>
      </c>
      <c r="B12" s="76">
        <v>49777629</v>
      </c>
      <c r="C12" s="3" t="s">
        <v>746</v>
      </c>
      <c r="D12" s="8" t="s">
        <v>379</v>
      </c>
      <c r="E12" s="77" t="s">
        <v>380</v>
      </c>
      <c r="F12" s="78" t="s">
        <v>19</v>
      </c>
      <c r="G12" s="79" t="s">
        <v>381</v>
      </c>
      <c r="H12" s="79" t="s">
        <v>382</v>
      </c>
      <c r="I12" s="77">
        <v>1</v>
      </c>
      <c r="J12" s="106" t="s">
        <v>732</v>
      </c>
      <c r="K12" s="79">
        <v>20000</v>
      </c>
      <c r="L12" s="80">
        <v>20000</v>
      </c>
      <c r="M12" s="119">
        <v>10000</v>
      </c>
      <c r="N12" s="84" t="s">
        <v>383</v>
      </c>
      <c r="O12" s="77"/>
      <c r="P12" s="81"/>
    </row>
    <row r="13" spans="1:17" ht="112.5" x14ac:dyDescent="0.25">
      <c r="A13" s="6">
        <v>12</v>
      </c>
      <c r="B13" s="76">
        <v>14703785</v>
      </c>
      <c r="C13" s="3" t="s">
        <v>388</v>
      </c>
      <c r="D13" s="4" t="s">
        <v>242</v>
      </c>
      <c r="E13" s="4" t="s">
        <v>389</v>
      </c>
      <c r="F13" s="100" t="s">
        <v>390</v>
      </c>
      <c r="G13" s="20" t="s">
        <v>394</v>
      </c>
      <c r="H13" s="20" t="s">
        <v>393</v>
      </c>
      <c r="I13" s="77">
        <v>1</v>
      </c>
      <c r="J13" s="4" t="s">
        <v>391</v>
      </c>
      <c r="K13" s="79">
        <v>1050000</v>
      </c>
      <c r="L13" s="80">
        <v>20000</v>
      </c>
      <c r="M13" s="119">
        <v>20000</v>
      </c>
      <c r="N13" s="84" t="s">
        <v>392</v>
      </c>
      <c r="O13" s="77"/>
      <c r="P13" s="81" t="s">
        <v>745</v>
      </c>
      <c r="Q13" s="112"/>
    </row>
    <row r="14" spans="1:17" ht="123.75" x14ac:dyDescent="0.25">
      <c r="A14" s="6">
        <v>13</v>
      </c>
      <c r="B14" s="76">
        <v>27047687</v>
      </c>
      <c r="C14" s="104" t="s">
        <v>733</v>
      </c>
      <c r="D14" s="77" t="s">
        <v>397</v>
      </c>
      <c r="E14" s="77" t="s">
        <v>396</v>
      </c>
      <c r="F14" s="78" t="s">
        <v>395</v>
      </c>
      <c r="G14" s="79" t="s">
        <v>399</v>
      </c>
      <c r="H14" s="79" t="s">
        <v>19</v>
      </c>
      <c r="I14" s="77">
        <v>1</v>
      </c>
      <c r="J14" s="4" t="s">
        <v>398</v>
      </c>
      <c r="K14" s="79">
        <v>60000</v>
      </c>
      <c r="L14" s="80">
        <v>20000</v>
      </c>
      <c r="M14" s="119">
        <v>20000</v>
      </c>
      <c r="N14" s="84" t="s">
        <v>19</v>
      </c>
      <c r="O14" s="77"/>
      <c r="P14" s="81"/>
    </row>
    <row r="15" spans="1:17" ht="135" x14ac:dyDescent="0.25">
      <c r="A15" s="6">
        <v>14</v>
      </c>
      <c r="B15" s="4">
        <v>22608664</v>
      </c>
      <c r="C15" s="3" t="s">
        <v>406</v>
      </c>
      <c r="D15" s="106" t="s">
        <v>407</v>
      </c>
      <c r="E15" s="106" t="s">
        <v>408</v>
      </c>
      <c r="F15" s="100" t="s">
        <v>409</v>
      </c>
      <c r="G15" s="107" t="s">
        <v>411</v>
      </c>
      <c r="H15" s="107" t="s">
        <v>410</v>
      </c>
      <c r="I15" s="106">
        <v>1</v>
      </c>
      <c r="J15" s="106" t="s">
        <v>770</v>
      </c>
      <c r="K15" s="79">
        <v>1400000</v>
      </c>
      <c r="L15" s="80">
        <v>20000</v>
      </c>
      <c r="M15" s="119">
        <v>20000</v>
      </c>
      <c r="N15" s="84" t="s">
        <v>412</v>
      </c>
      <c r="O15" s="77"/>
      <c r="P15" s="81"/>
    </row>
    <row r="16" spans="1:17" ht="101.25" x14ac:dyDescent="0.25">
      <c r="A16" s="6">
        <v>15</v>
      </c>
      <c r="B16" s="76">
        <v>22889558</v>
      </c>
      <c r="C16" s="82" t="s">
        <v>413</v>
      </c>
      <c r="D16" s="8" t="s">
        <v>414</v>
      </c>
      <c r="E16" s="84" t="s">
        <v>415</v>
      </c>
      <c r="F16" s="101" t="s">
        <v>395</v>
      </c>
      <c r="G16" s="85" t="s">
        <v>416</v>
      </c>
      <c r="H16" s="85" t="s">
        <v>417</v>
      </c>
      <c r="I16" s="84">
        <v>1</v>
      </c>
      <c r="J16" s="108" t="s">
        <v>418</v>
      </c>
      <c r="K16" s="79">
        <v>311100</v>
      </c>
      <c r="L16" s="80">
        <v>20000</v>
      </c>
      <c r="M16" s="119">
        <v>15000</v>
      </c>
      <c r="N16" s="84" t="s">
        <v>419</v>
      </c>
      <c r="O16" s="77"/>
      <c r="P16" s="81"/>
    </row>
    <row r="17" spans="1:17" ht="74.25" customHeight="1" x14ac:dyDescent="0.25">
      <c r="A17" s="6">
        <v>16</v>
      </c>
      <c r="B17" s="76">
        <v>45331731</v>
      </c>
      <c r="C17" s="104" t="s">
        <v>431</v>
      </c>
      <c r="D17" s="106" t="s">
        <v>432</v>
      </c>
      <c r="E17" s="4" t="s">
        <v>433</v>
      </c>
      <c r="F17" s="2" t="s">
        <v>434</v>
      </c>
      <c r="G17" s="85" t="s">
        <v>436</v>
      </c>
      <c r="H17" s="85" t="s">
        <v>437</v>
      </c>
      <c r="I17" s="118">
        <v>1</v>
      </c>
      <c r="J17" s="4" t="s">
        <v>747</v>
      </c>
      <c r="K17" s="79">
        <v>15000</v>
      </c>
      <c r="L17" s="80">
        <v>10000</v>
      </c>
      <c r="M17" s="119">
        <v>10000</v>
      </c>
      <c r="N17" s="84" t="s">
        <v>435</v>
      </c>
      <c r="O17" s="77"/>
      <c r="P17" s="81"/>
    </row>
    <row r="18" spans="1:17" ht="67.5" x14ac:dyDescent="0.25">
      <c r="A18" s="6">
        <v>17</v>
      </c>
      <c r="B18" s="88">
        <v>45332533</v>
      </c>
      <c r="C18" s="3" t="s">
        <v>441</v>
      </c>
      <c r="D18" s="8" t="s">
        <v>442</v>
      </c>
      <c r="E18" s="77" t="s">
        <v>221</v>
      </c>
      <c r="F18" s="78" t="s">
        <v>443</v>
      </c>
      <c r="G18" s="79" t="s">
        <v>223</v>
      </c>
      <c r="H18" s="79" t="s">
        <v>222</v>
      </c>
      <c r="I18" s="77">
        <v>1</v>
      </c>
      <c r="J18" s="106" t="s">
        <v>748</v>
      </c>
      <c r="K18" s="79">
        <v>6100000</v>
      </c>
      <c r="L18" s="80">
        <v>20000</v>
      </c>
      <c r="M18" s="119">
        <v>15000</v>
      </c>
      <c r="N18" s="84" t="s">
        <v>444</v>
      </c>
      <c r="O18" s="77"/>
      <c r="P18" s="81" t="s">
        <v>743</v>
      </c>
    </row>
    <row r="19" spans="1:17" ht="67.5" x14ac:dyDescent="0.25">
      <c r="A19" s="6">
        <v>18</v>
      </c>
      <c r="B19" s="76">
        <v>22755039</v>
      </c>
      <c r="C19" s="3" t="s">
        <v>447</v>
      </c>
      <c r="D19" s="77" t="s">
        <v>448</v>
      </c>
      <c r="E19" s="77" t="s">
        <v>449</v>
      </c>
      <c r="F19" s="78" t="s">
        <v>807</v>
      </c>
      <c r="G19" s="79" t="s">
        <v>336</v>
      </c>
      <c r="H19" s="79" t="s">
        <v>452</v>
      </c>
      <c r="I19" s="77">
        <v>1</v>
      </c>
      <c r="J19" s="4" t="s">
        <v>450</v>
      </c>
      <c r="K19" s="79">
        <v>45000</v>
      </c>
      <c r="L19" s="80">
        <v>14000</v>
      </c>
      <c r="M19" s="119">
        <v>10000</v>
      </c>
      <c r="N19" s="84" t="s">
        <v>451</v>
      </c>
      <c r="O19" s="77"/>
      <c r="P19" s="81"/>
    </row>
    <row r="20" spans="1:17" ht="74.25" customHeight="1" x14ac:dyDescent="0.25">
      <c r="A20" s="6">
        <v>19</v>
      </c>
      <c r="B20" s="77">
        <v>40523632</v>
      </c>
      <c r="C20" s="82" t="s">
        <v>749</v>
      </c>
      <c r="D20" s="84" t="s">
        <v>453</v>
      </c>
      <c r="E20" s="84" t="s">
        <v>456</v>
      </c>
      <c r="F20" s="101" t="s">
        <v>454</v>
      </c>
      <c r="G20" s="85" t="s">
        <v>457</v>
      </c>
      <c r="H20" s="79" t="s">
        <v>458</v>
      </c>
      <c r="I20" s="77">
        <v>1</v>
      </c>
      <c r="J20" s="4" t="s">
        <v>455</v>
      </c>
      <c r="K20" s="79">
        <v>250000</v>
      </c>
      <c r="L20" s="80">
        <v>20000</v>
      </c>
      <c r="M20" s="119">
        <v>15000</v>
      </c>
      <c r="N20" s="84" t="s">
        <v>459</v>
      </c>
      <c r="O20" s="77"/>
      <c r="P20" s="81"/>
    </row>
    <row r="21" spans="1:17" ht="169.5" customHeight="1" x14ac:dyDescent="0.25">
      <c r="A21" s="6">
        <v>20</v>
      </c>
      <c r="B21" s="76">
        <v>40525724</v>
      </c>
      <c r="C21" s="82" t="s">
        <v>464</v>
      </c>
      <c r="D21" s="4" t="s">
        <v>466</v>
      </c>
      <c r="E21" s="106" t="s">
        <v>465</v>
      </c>
      <c r="F21" s="100" t="s">
        <v>110</v>
      </c>
      <c r="G21" s="107" t="s">
        <v>468</v>
      </c>
      <c r="H21" s="107" t="s">
        <v>469</v>
      </c>
      <c r="I21" s="77">
        <v>1</v>
      </c>
      <c r="J21" s="4" t="s">
        <v>467</v>
      </c>
      <c r="K21" s="79">
        <v>500000</v>
      </c>
      <c r="L21" s="80">
        <v>20000</v>
      </c>
      <c r="M21" s="119">
        <v>10000</v>
      </c>
      <c r="N21" s="84" t="s">
        <v>470</v>
      </c>
      <c r="O21" s="77"/>
      <c r="P21" s="81"/>
    </row>
    <row r="22" spans="1:17" ht="90" x14ac:dyDescent="0.25">
      <c r="A22" s="6">
        <v>21</v>
      </c>
      <c r="B22" s="76">
        <v>45333998</v>
      </c>
      <c r="C22" s="102" t="s">
        <v>750</v>
      </c>
      <c r="D22" s="8" t="s">
        <v>471</v>
      </c>
      <c r="E22" s="84" t="s">
        <v>473</v>
      </c>
      <c r="F22" s="101" t="s">
        <v>472</v>
      </c>
      <c r="G22" s="85" t="s">
        <v>476</v>
      </c>
      <c r="H22" s="85" t="s">
        <v>475</v>
      </c>
      <c r="I22" s="77">
        <v>1</v>
      </c>
      <c r="J22" s="4" t="s">
        <v>736</v>
      </c>
      <c r="K22" s="79">
        <v>388000</v>
      </c>
      <c r="L22" s="80">
        <v>20000</v>
      </c>
      <c r="M22" s="119">
        <v>20000</v>
      </c>
      <c r="N22" s="84" t="s">
        <v>474</v>
      </c>
      <c r="O22" s="77"/>
      <c r="P22" s="81"/>
    </row>
    <row r="23" spans="1:17" ht="56.25" x14ac:dyDescent="0.25">
      <c r="A23" s="6">
        <v>22</v>
      </c>
      <c r="B23" s="113" t="s">
        <v>831</v>
      </c>
      <c r="C23" s="3" t="s">
        <v>833</v>
      </c>
      <c r="D23" s="77" t="s">
        <v>477</v>
      </c>
      <c r="E23" s="77" t="s">
        <v>19</v>
      </c>
      <c r="F23" s="105" t="s">
        <v>19</v>
      </c>
      <c r="G23" s="79" t="s">
        <v>19</v>
      </c>
      <c r="H23" s="79" t="s">
        <v>19</v>
      </c>
      <c r="I23" s="77">
        <v>1</v>
      </c>
      <c r="J23" s="4" t="s">
        <v>751</v>
      </c>
      <c r="K23" s="79">
        <v>224000</v>
      </c>
      <c r="L23" s="80">
        <v>20000</v>
      </c>
      <c r="M23" s="119">
        <v>8000</v>
      </c>
      <c r="N23" s="84" t="s">
        <v>19</v>
      </c>
      <c r="O23" s="77"/>
      <c r="P23" s="81"/>
    </row>
    <row r="24" spans="1:17" ht="135" x14ac:dyDescent="0.25">
      <c r="A24" s="6">
        <v>23</v>
      </c>
      <c r="B24" s="77">
        <v>27023192</v>
      </c>
      <c r="C24" s="82" t="s">
        <v>482</v>
      </c>
      <c r="D24" s="77" t="s">
        <v>34</v>
      </c>
      <c r="E24" s="84" t="s">
        <v>483</v>
      </c>
      <c r="F24" s="109" t="s">
        <v>36</v>
      </c>
      <c r="G24" s="85" t="s">
        <v>484</v>
      </c>
      <c r="H24" s="85" t="s">
        <v>485</v>
      </c>
      <c r="I24" s="84">
        <v>1</v>
      </c>
      <c r="J24" s="84" t="s">
        <v>487</v>
      </c>
      <c r="K24" s="79">
        <v>41300</v>
      </c>
      <c r="L24" s="80">
        <v>20000</v>
      </c>
      <c r="M24" s="119">
        <v>10000</v>
      </c>
      <c r="N24" s="84" t="s">
        <v>486</v>
      </c>
      <c r="O24" s="77"/>
      <c r="P24" s="81" t="s">
        <v>745</v>
      </c>
    </row>
    <row r="25" spans="1:17" ht="135" x14ac:dyDescent="0.25">
      <c r="A25" s="6">
        <v>24</v>
      </c>
      <c r="B25" s="77">
        <v>45333416</v>
      </c>
      <c r="C25" s="82" t="s">
        <v>488</v>
      </c>
      <c r="D25" s="8" t="s">
        <v>490</v>
      </c>
      <c r="E25" s="8" t="s">
        <v>489</v>
      </c>
      <c r="F25" s="86" t="s">
        <v>265</v>
      </c>
      <c r="G25" s="85" t="s">
        <v>491</v>
      </c>
      <c r="H25" s="85" t="s">
        <v>492</v>
      </c>
      <c r="I25" s="77">
        <v>1</v>
      </c>
      <c r="J25" s="4" t="s">
        <v>772</v>
      </c>
      <c r="K25" s="79">
        <v>130000</v>
      </c>
      <c r="L25" s="80">
        <v>20000</v>
      </c>
      <c r="M25" s="119">
        <v>15000</v>
      </c>
      <c r="N25" s="84" t="s">
        <v>266</v>
      </c>
      <c r="O25" s="77"/>
      <c r="P25" s="81" t="s">
        <v>743</v>
      </c>
    </row>
    <row r="26" spans="1:17" ht="157.5" x14ac:dyDescent="0.25">
      <c r="A26" s="6">
        <v>25</v>
      </c>
      <c r="B26" s="77">
        <v>69263809</v>
      </c>
      <c r="C26" s="82" t="s">
        <v>493</v>
      </c>
      <c r="D26" s="77" t="s">
        <v>499</v>
      </c>
      <c r="E26" s="77" t="s">
        <v>500</v>
      </c>
      <c r="F26" s="78" t="s">
        <v>19</v>
      </c>
      <c r="G26" s="79" t="s">
        <v>498</v>
      </c>
      <c r="H26" s="79" t="s">
        <v>497</v>
      </c>
      <c r="I26" s="77">
        <v>1</v>
      </c>
      <c r="J26" s="4" t="s">
        <v>501</v>
      </c>
      <c r="K26" s="79">
        <v>67500</v>
      </c>
      <c r="L26" s="80">
        <v>5000</v>
      </c>
      <c r="M26" s="119">
        <v>2000</v>
      </c>
      <c r="N26" s="84" t="s">
        <v>502</v>
      </c>
      <c r="O26" s="77"/>
      <c r="P26" s="128" t="s">
        <v>828</v>
      </c>
    </row>
    <row r="27" spans="1:17" ht="90" x14ac:dyDescent="0.25">
      <c r="A27" s="6">
        <v>26</v>
      </c>
      <c r="B27" s="113" t="s">
        <v>831</v>
      </c>
      <c r="C27" s="3" t="s">
        <v>834</v>
      </c>
      <c r="D27" s="4" t="s">
        <v>510</v>
      </c>
      <c r="E27" s="19" t="s">
        <v>19</v>
      </c>
      <c r="F27" s="2" t="s">
        <v>19</v>
      </c>
      <c r="G27" s="20" t="s">
        <v>511</v>
      </c>
      <c r="H27" s="20" t="s">
        <v>19</v>
      </c>
      <c r="I27" s="4">
        <v>1</v>
      </c>
      <c r="J27" s="4" t="s">
        <v>753</v>
      </c>
      <c r="K27" s="20">
        <v>20000</v>
      </c>
      <c r="L27" s="21">
        <v>20000</v>
      </c>
      <c r="M27" s="119">
        <v>9000</v>
      </c>
      <c r="N27" s="120" t="s">
        <v>19</v>
      </c>
      <c r="O27" s="115"/>
      <c r="P27" s="22" t="s">
        <v>752</v>
      </c>
      <c r="Q27" s="60"/>
    </row>
    <row r="28" spans="1:17" ht="123.75" x14ac:dyDescent="0.25">
      <c r="A28" s="6">
        <v>27</v>
      </c>
      <c r="B28" s="76">
        <v>27014649</v>
      </c>
      <c r="C28" s="82" t="s">
        <v>513</v>
      </c>
      <c r="D28" s="77" t="s">
        <v>737</v>
      </c>
      <c r="E28" s="77" t="s">
        <v>514</v>
      </c>
      <c r="F28" s="78" t="s">
        <v>515</v>
      </c>
      <c r="G28" s="79" t="s">
        <v>517</v>
      </c>
      <c r="H28" s="79" t="s">
        <v>516</v>
      </c>
      <c r="I28" s="4">
        <v>1</v>
      </c>
      <c r="J28" s="4" t="s">
        <v>512</v>
      </c>
      <c r="K28" s="79">
        <v>108000</v>
      </c>
      <c r="L28" s="80">
        <v>20000</v>
      </c>
      <c r="M28" s="119">
        <v>20000</v>
      </c>
      <c r="N28" s="4" t="s">
        <v>518</v>
      </c>
      <c r="O28" s="4"/>
      <c r="P28" s="22"/>
    </row>
    <row r="29" spans="1:17" ht="78.75" x14ac:dyDescent="0.25">
      <c r="A29" s="6">
        <v>28</v>
      </c>
      <c r="B29" s="110">
        <v>26984971</v>
      </c>
      <c r="C29" s="82" t="s">
        <v>519</v>
      </c>
      <c r="D29" s="84" t="s">
        <v>520</v>
      </c>
      <c r="E29" s="87" t="s">
        <v>522</v>
      </c>
      <c r="F29" s="109" t="s">
        <v>523</v>
      </c>
      <c r="G29" s="85" t="s">
        <v>521</v>
      </c>
      <c r="H29" s="85" t="s">
        <v>524</v>
      </c>
      <c r="I29" s="84">
        <v>1</v>
      </c>
      <c r="J29" s="4" t="s">
        <v>754</v>
      </c>
      <c r="K29" s="79">
        <v>147000</v>
      </c>
      <c r="L29" s="80">
        <v>20000</v>
      </c>
      <c r="M29" s="119">
        <v>5000</v>
      </c>
      <c r="N29" s="84" t="s">
        <v>525</v>
      </c>
      <c r="O29" s="77"/>
      <c r="P29" s="128" t="s">
        <v>814</v>
      </c>
    </row>
    <row r="30" spans="1:17" ht="78.75" x14ac:dyDescent="0.25">
      <c r="A30" s="6">
        <v>29</v>
      </c>
      <c r="B30" s="76">
        <v>66102014</v>
      </c>
      <c r="C30" s="3" t="s">
        <v>283</v>
      </c>
      <c r="D30" s="77" t="s">
        <v>280</v>
      </c>
      <c r="E30" s="77" t="s">
        <v>281</v>
      </c>
      <c r="F30" s="78" t="s">
        <v>282</v>
      </c>
      <c r="G30" s="79" t="s">
        <v>19</v>
      </c>
      <c r="H30" s="79" t="s">
        <v>19</v>
      </c>
      <c r="I30" s="84">
        <v>1</v>
      </c>
      <c r="J30" s="4" t="s">
        <v>528</v>
      </c>
      <c r="K30" s="79">
        <v>110000</v>
      </c>
      <c r="L30" s="80">
        <v>20000</v>
      </c>
      <c r="M30" s="119">
        <v>0</v>
      </c>
      <c r="N30" s="84" t="s">
        <v>19</v>
      </c>
      <c r="O30" s="77" t="s">
        <v>812</v>
      </c>
      <c r="P30" s="81" t="s">
        <v>829</v>
      </c>
    </row>
    <row r="31" spans="1:17" ht="90" x14ac:dyDescent="0.25">
      <c r="A31" s="6">
        <v>30</v>
      </c>
      <c r="B31" s="77">
        <v>49182005</v>
      </c>
      <c r="C31" s="83" t="s">
        <v>755</v>
      </c>
      <c r="D31" s="77" t="s">
        <v>529</v>
      </c>
      <c r="E31" s="77" t="s">
        <v>530</v>
      </c>
      <c r="F31" s="105" t="s">
        <v>19</v>
      </c>
      <c r="G31" s="79" t="s">
        <v>531</v>
      </c>
      <c r="H31" s="79" t="s">
        <v>19</v>
      </c>
      <c r="I31" s="77">
        <v>1</v>
      </c>
      <c r="J31" s="4" t="s">
        <v>532</v>
      </c>
      <c r="K31" s="79">
        <v>65000</v>
      </c>
      <c r="L31" s="80">
        <v>20000</v>
      </c>
      <c r="M31" s="119">
        <v>15000</v>
      </c>
      <c r="N31" s="84" t="s">
        <v>19</v>
      </c>
      <c r="O31" s="77"/>
      <c r="P31" s="81"/>
    </row>
    <row r="32" spans="1:17" ht="119.25" customHeight="1" x14ac:dyDescent="0.25">
      <c r="A32" s="6">
        <v>31</v>
      </c>
      <c r="B32" s="88">
        <v>26631024</v>
      </c>
      <c r="C32" s="82" t="s">
        <v>540</v>
      </c>
      <c r="D32" s="84" t="s">
        <v>541</v>
      </c>
      <c r="E32" s="84" t="s">
        <v>542</v>
      </c>
      <c r="F32" s="101" t="s">
        <v>19</v>
      </c>
      <c r="G32" s="85" t="s">
        <v>19</v>
      </c>
      <c r="H32" s="85" t="s">
        <v>293</v>
      </c>
      <c r="I32" s="84">
        <v>1</v>
      </c>
      <c r="J32" s="4" t="s">
        <v>543</v>
      </c>
      <c r="K32" s="79">
        <v>35000</v>
      </c>
      <c r="L32" s="80">
        <v>20000</v>
      </c>
      <c r="M32" s="119">
        <v>20000</v>
      </c>
      <c r="N32" s="84" t="s">
        <v>544</v>
      </c>
      <c r="O32" s="77"/>
      <c r="P32" s="81"/>
    </row>
    <row r="33" spans="1:16" ht="112.5" x14ac:dyDescent="0.25">
      <c r="A33" s="6">
        <v>32</v>
      </c>
      <c r="B33" s="76">
        <v>45334528</v>
      </c>
      <c r="C33" s="82" t="s">
        <v>545</v>
      </c>
      <c r="D33" s="8" t="s">
        <v>548</v>
      </c>
      <c r="E33" s="84" t="s">
        <v>546</v>
      </c>
      <c r="F33" s="101" t="s">
        <v>547</v>
      </c>
      <c r="G33" s="85" t="s">
        <v>550</v>
      </c>
      <c r="H33" s="85" t="s">
        <v>549</v>
      </c>
      <c r="I33" s="77">
        <v>1</v>
      </c>
      <c r="J33" s="4" t="s">
        <v>756</v>
      </c>
      <c r="K33" s="79">
        <v>639000</v>
      </c>
      <c r="L33" s="80">
        <v>20000</v>
      </c>
      <c r="M33" s="119">
        <v>15000</v>
      </c>
      <c r="N33" s="84" t="s">
        <v>551</v>
      </c>
      <c r="O33" s="77"/>
      <c r="P33" s="81"/>
    </row>
    <row r="34" spans="1:16" ht="50.25" customHeight="1" x14ac:dyDescent="0.25">
      <c r="A34" s="6">
        <v>33</v>
      </c>
      <c r="B34" s="113" t="s">
        <v>831</v>
      </c>
      <c r="C34" s="3" t="s">
        <v>836</v>
      </c>
      <c r="D34" s="77" t="s">
        <v>558</v>
      </c>
      <c r="E34" s="77" t="s">
        <v>19</v>
      </c>
      <c r="F34" s="78" t="s">
        <v>19</v>
      </c>
      <c r="G34" s="79" t="s">
        <v>560</v>
      </c>
      <c r="H34" s="79" t="s">
        <v>561</v>
      </c>
      <c r="I34" s="77">
        <v>1</v>
      </c>
      <c r="J34" s="4" t="s">
        <v>768</v>
      </c>
      <c r="K34" s="79">
        <v>35000</v>
      </c>
      <c r="L34" s="80">
        <v>20000</v>
      </c>
      <c r="M34" s="119">
        <v>10000</v>
      </c>
      <c r="N34" s="84" t="s">
        <v>559</v>
      </c>
      <c r="O34" s="77"/>
      <c r="P34" s="81"/>
    </row>
    <row r="35" spans="1:16" ht="112.5" x14ac:dyDescent="0.25">
      <c r="A35" s="6">
        <v>34</v>
      </c>
      <c r="B35" s="111">
        <v>45331367</v>
      </c>
      <c r="C35" s="82" t="s">
        <v>562</v>
      </c>
      <c r="D35" s="77" t="s">
        <v>299</v>
      </c>
      <c r="E35" s="77" t="s">
        <v>563</v>
      </c>
      <c r="F35" s="78" t="s">
        <v>126</v>
      </c>
      <c r="G35" s="79" t="s">
        <v>564</v>
      </c>
      <c r="H35" s="79" t="s">
        <v>300</v>
      </c>
      <c r="I35" s="77">
        <v>1</v>
      </c>
      <c r="J35" s="4" t="s">
        <v>808</v>
      </c>
      <c r="K35" s="79">
        <v>45500</v>
      </c>
      <c r="L35" s="80">
        <v>18890</v>
      </c>
      <c r="M35" s="119">
        <v>5000</v>
      </c>
      <c r="N35" s="84" t="s">
        <v>565</v>
      </c>
      <c r="O35" s="77"/>
      <c r="P35" s="81" t="s">
        <v>757</v>
      </c>
    </row>
    <row r="36" spans="1:16" ht="112.5" x14ac:dyDescent="0.25">
      <c r="A36" s="6">
        <v>35</v>
      </c>
      <c r="B36" s="88">
        <v>75070545</v>
      </c>
      <c r="C36" s="102" t="s">
        <v>566</v>
      </c>
      <c r="D36" s="77" t="s">
        <v>567</v>
      </c>
      <c r="E36" s="77" t="s">
        <v>569</v>
      </c>
      <c r="F36" s="78" t="s">
        <v>568</v>
      </c>
      <c r="G36" s="79" t="s">
        <v>571</v>
      </c>
      <c r="H36" s="79" t="s">
        <v>572</v>
      </c>
      <c r="I36" s="84">
        <v>1</v>
      </c>
      <c r="J36" s="4" t="s">
        <v>573</v>
      </c>
      <c r="K36" s="79">
        <v>60000</v>
      </c>
      <c r="L36" s="80">
        <v>15000</v>
      </c>
      <c r="M36" s="119">
        <v>15000</v>
      </c>
      <c r="N36" s="84" t="s">
        <v>19</v>
      </c>
      <c r="O36" s="77"/>
      <c r="P36" s="122" t="s">
        <v>830</v>
      </c>
    </row>
    <row r="37" spans="1:16" ht="67.5" x14ac:dyDescent="0.25">
      <c r="A37" s="6">
        <v>36</v>
      </c>
      <c r="B37" s="76">
        <v>66361486</v>
      </c>
      <c r="C37" s="3" t="s">
        <v>574</v>
      </c>
      <c r="D37" s="77" t="s">
        <v>581</v>
      </c>
      <c r="E37" s="77" t="s">
        <v>577</v>
      </c>
      <c r="F37" s="78" t="s">
        <v>578</v>
      </c>
      <c r="G37" s="79" t="s">
        <v>580</v>
      </c>
      <c r="H37" s="79" t="s">
        <v>579</v>
      </c>
      <c r="I37" s="77">
        <v>1</v>
      </c>
      <c r="J37" s="4" t="s">
        <v>575</v>
      </c>
      <c r="K37" s="79">
        <v>252490</v>
      </c>
      <c r="L37" s="80">
        <v>20000</v>
      </c>
      <c r="M37" s="119">
        <v>20000</v>
      </c>
      <c r="N37" s="84" t="s">
        <v>576</v>
      </c>
      <c r="O37" s="77"/>
      <c r="P37" s="81"/>
    </row>
    <row r="38" spans="1:16" ht="56.25" x14ac:dyDescent="0.25">
      <c r="A38" s="6">
        <v>37</v>
      </c>
      <c r="B38" s="103" t="s">
        <v>831</v>
      </c>
      <c r="C38" s="83" t="s">
        <v>835</v>
      </c>
      <c r="D38" s="77" t="s">
        <v>758</v>
      </c>
      <c r="E38" s="77" t="s">
        <v>19</v>
      </c>
      <c r="F38" s="86" t="s">
        <v>19</v>
      </c>
      <c r="G38" s="79" t="s">
        <v>582</v>
      </c>
      <c r="H38" s="79" t="s">
        <v>19</v>
      </c>
      <c r="I38" s="77">
        <v>1</v>
      </c>
      <c r="J38" s="4" t="s">
        <v>738</v>
      </c>
      <c r="K38" s="79">
        <v>305500</v>
      </c>
      <c r="L38" s="80">
        <v>20000</v>
      </c>
      <c r="M38" s="119">
        <v>8000</v>
      </c>
      <c r="N38" s="84" t="s">
        <v>19</v>
      </c>
      <c r="O38" s="77"/>
      <c r="P38" s="81"/>
    </row>
    <row r="39" spans="1:16" ht="112.5" x14ac:dyDescent="0.25">
      <c r="A39" s="6">
        <v>38</v>
      </c>
      <c r="B39" s="77">
        <v>45332401</v>
      </c>
      <c r="C39" s="82" t="s">
        <v>590</v>
      </c>
      <c r="D39" s="77" t="s">
        <v>591</v>
      </c>
      <c r="E39" s="77" t="s">
        <v>592</v>
      </c>
      <c r="F39" s="78" t="s">
        <v>395</v>
      </c>
      <c r="G39" s="79" t="s">
        <v>595</v>
      </c>
      <c r="H39" s="79" t="s">
        <v>594</v>
      </c>
      <c r="I39" s="77">
        <v>1</v>
      </c>
      <c r="J39" s="4" t="s">
        <v>593</v>
      </c>
      <c r="K39" s="79">
        <v>35000</v>
      </c>
      <c r="L39" s="80">
        <v>20000</v>
      </c>
      <c r="M39" s="119">
        <v>20000</v>
      </c>
      <c r="N39" s="84" t="s">
        <v>596</v>
      </c>
      <c r="O39" s="77"/>
      <c r="P39" s="122" t="s">
        <v>788</v>
      </c>
    </row>
    <row r="40" spans="1:16" ht="78.75" x14ac:dyDescent="0.25">
      <c r="A40" s="6">
        <v>39</v>
      </c>
      <c r="B40" s="77">
        <v>49744062</v>
      </c>
      <c r="C40" s="82" t="s">
        <v>598</v>
      </c>
      <c r="D40" s="8" t="s">
        <v>600</v>
      </c>
      <c r="E40" s="84" t="s">
        <v>599</v>
      </c>
      <c r="F40" s="101" t="s">
        <v>19</v>
      </c>
      <c r="G40" s="85" t="s">
        <v>603</v>
      </c>
      <c r="H40" s="85" t="s">
        <v>602</v>
      </c>
      <c r="I40" s="84">
        <v>1</v>
      </c>
      <c r="J40" s="4" t="s">
        <v>604</v>
      </c>
      <c r="K40" s="79">
        <v>47500</v>
      </c>
      <c r="L40" s="80">
        <v>20000</v>
      </c>
      <c r="M40" s="119">
        <v>0</v>
      </c>
      <c r="N40" s="84" t="s">
        <v>601</v>
      </c>
      <c r="O40" s="77" t="s">
        <v>812</v>
      </c>
      <c r="P40" s="81" t="s">
        <v>724</v>
      </c>
    </row>
    <row r="41" spans="1:16" ht="157.5" x14ac:dyDescent="0.25">
      <c r="A41" s="6">
        <v>40</v>
      </c>
      <c r="B41" s="77">
        <v>45330778</v>
      </c>
      <c r="C41" s="82" t="s">
        <v>621</v>
      </c>
      <c r="D41" s="77" t="s">
        <v>622</v>
      </c>
      <c r="E41" s="77" t="s">
        <v>311</v>
      </c>
      <c r="F41" s="78" t="s">
        <v>278</v>
      </c>
      <c r="G41" s="79" t="s">
        <v>279</v>
      </c>
      <c r="H41" s="79" t="s">
        <v>624</v>
      </c>
      <c r="I41" s="77">
        <v>1</v>
      </c>
      <c r="J41" s="4" t="s">
        <v>623</v>
      </c>
      <c r="K41" s="79">
        <v>450000</v>
      </c>
      <c r="L41" s="80">
        <v>20000</v>
      </c>
      <c r="M41" s="119">
        <v>20000</v>
      </c>
      <c r="N41" s="84" t="s">
        <v>625</v>
      </c>
      <c r="O41" s="77"/>
      <c r="P41" s="81" t="s">
        <v>745</v>
      </c>
    </row>
    <row r="42" spans="1:16" ht="134.25" x14ac:dyDescent="0.25">
      <c r="A42" s="6">
        <v>41</v>
      </c>
      <c r="B42" s="77">
        <v>22897631</v>
      </c>
      <c r="C42" s="82" t="s">
        <v>626</v>
      </c>
      <c r="D42" s="77" t="s">
        <v>773</v>
      </c>
      <c r="E42" s="77" t="s">
        <v>627</v>
      </c>
      <c r="F42" s="78" t="s">
        <v>275</v>
      </c>
      <c r="G42" s="79" t="s">
        <v>276</v>
      </c>
      <c r="H42" s="79" t="s">
        <v>277</v>
      </c>
      <c r="I42" s="77">
        <v>1</v>
      </c>
      <c r="J42" s="4" t="s">
        <v>628</v>
      </c>
      <c r="K42" s="79">
        <v>160000</v>
      </c>
      <c r="L42" s="80">
        <v>20000</v>
      </c>
      <c r="M42" s="119">
        <v>20000</v>
      </c>
      <c r="N42" s="84" t="s">
        <v>629</v>
      </c>
      <c r="O42" s="77"/>
      <c r="P42" s="81" t="s">
        <v>759</v>
      </c>
    </row>
    <row r="43" spans="1:16" ht="90" x14ac:dyDescent="0.25">
      <c r="A43" s="6">
        <v>42</v>
      </c>
      <c r="B43" s="77">
        <v>64354253</v>
      </c>
      <c r="C43" s="82" t="s">
        <v>303</v>
      </c>
      <c r="D43" s="77" t="s">
        <v>304</v>
      </c>
      <c r="E43" s="77" t="s">
        <v>305</v>
      </c>
      <c r="F43" s="78" t="s">
        <v>639</v>
      </c>
      <c r="G43" s="79" t="s">
        <v>306</v>
      </c>
      <c r="H43" s="79" t="s">
        <v>307</v>
      </c>
      <c r="I43" s="77">
        <v>1</v>
      </c>
      <c r="J43" s="4" t="s">
        <v>640</v>
      </c>
      <c r="K43" s="79">
        <v>185000</v>
      </c>
      <c r="L43" s="80">
        <v>20000</v>
      </c>
      <c r="M43" s="119">
        <v>15000</v>
      </c>
      <c r="N43" s="84" t="s">
        <v>641</v>
      </c>
      <c r="O43" s="77"/>
      <c r="P43" s="81" t="s">
        <v>743</v>
      </c>
    </row>
    <row r="44" spans="1:16" ht="101.25" x14ac:dyDescent="0.25">
      <c r="A44" s="6">
        <v>43</v>
      </c>
      <c r="B44" s="88">
        <v>4668065</v>
      </c>
      <c r="C44" s="82" t="s">
        <v>654</v>
      </c>
      <c r="D44" s="77" t="s">
        <v>655</v>
      </c>
      <c r="E44" s="77" t="s">
        <v>19</v>
      </c>
      <c r="F44" s="78" t="s">
        <v>19</v>
      </c>
      <c r="G44" s="79" t="s">
        <v>19</v>
      </c>
      <c r="H44" s="79" t="s">
        <v>19</v>
      </c>
      <c r="I44" s="77">
        <v>1</v>
      </c>
      <c r="J44" s="4" t="s">
        <v>656</v>
      </c>
      <c r="K44" s="79">
        <v>70000</v>
      </c>
      <c r="L44" s="80">
        <v>20000</v>
      </c>
      <c r="M44" s="119">
        <v>0</v>
      </c>
      <c r="N44" s="84" t="s">
        <v>657</v>
      </c>
      <c r="O44" s="77" t="s">
        <v>812</v>
      </c>
      <c r="P44" s="81" t="s">
        <v>760</v>
      </c>
    </row>
    <row r="45" spans="1:16" ht="90" x14ac:dyDescent="0.25">
      <c r="A45" s="6">
        <v>44</v>
      </c>
      <c r="B45" s="77">
        <v>49779133</v>
      </c>
      <c r="C45" s="82" t="s">
        <v>658</v>
      </c>
      <c r="D45" s="77" t="s">
        <v>270</v>
      </c>
      <c r="E45" s="77" t="s">
        <v>271</v>
      </c>
      <c r="F45" s="105" t="s">
        <v>272</v>
      </c>
      <c r="G45" s="79" t="s">
        <v>273</v>
      </c>
      <c r="H45" s="79" t="s">
        <v>659</v>
      </c>
      <c r="I45" s="77">
        <v>1</v>
      </c>
      <c r="J45" s="4" t="s">
        <v>761</v>
      </c>
      <c r="K45" s="79">
        <v>40000</v>
      </c>
      <c r="L45" s="80">
        <v>20000</v>
      </c>
      <c r="M45" s="119">
        <v>10000</v>
      </c>
      <c r="N45" s="84" t="s">
        <v>274</v>
      </c>
      <c r="O45" s="77"/>
      <c r="P45" s="81" t="s">
        <v>745</v>
      </c>
    </row>
    <row r="46" spans="1:16" ht="67.5" x14ac:dyDescent="0.25">
      <c r="A46" s="6">
        <v>45</v>
      </c>
      <c r="B46" s="88">
        <v>3646467</v>
      </c>
      <c r="C46" s="82" t="s">
        <v>660</v>
      </c>
      <c r="D46" s="84" t="s">
        <v>661</v>
      </c>
      <c r="E46" s="87" t="s">
        <v>662</v>
      </c>
      <c r="F46" s="101" t="s">
        <v>663</v>
      </c>
      <c r="G46" s="85" t="s">
        <v>665</v>
      </c>
      <c r="H46" s="85" t="s">
        <v>666</v>
      </c>
      <c r="I46" s="77">
        <v>1</v>
      </c>
      <c r="J46" s="4" t="s">
        <v>664</v>
      </c>
      <c r="K46" s="79">
        <v>150000</v>
      </c>
      <c r="L46" s="80">
        <v>20000</v>
      </c>
      <c r="M46" s="119">
        <v>5000</v>
      </c>
      <c r="N46" s="84" t="s">
        <v>667</v>
      </c>
      <c r="O46" s="77"/>
      <c r="P46" s="81"/>
    </row>
    <row r="47" spans="1:16" ht="101.25" x14ac:dyDescent="0.25">
      <c r="A47" s="6">
        <v>46</v>
      </c>
      <c r="B47" s="88">
        <v>26620707</v>
      </c>
      <c r="C47" s="82" t="s">
        <v>803</v>
      </c>
      <c r="D47" s="77" t="s">
        <v>681</v>
      </c>
      <c r="E47" s="77" t="s">
        <v>679</v>
      </c>
      <c r="F47" s="78" t="s">
        <v>680</v>
      </c>
      <c r="G47" s="79" t="s">
        <v>223</v>
      </c>
      <c r="H47" s="79" t="s">
        <v>19</v>
      </c>
      <c r="I47" s="77">
        <v>1</v>
      </c>
      <c r="J47" s="4" t="s">
        <v>682</v>
      </c>
      <c r="K47" s="79">
        <v>36800</v>
      </c>
      <c r="L47" s="80">
        <v>18400</v>
      </c>
      <c r="M47" s="119">
        <v>10000</v>
      </c>
      <c r="N47" s="84" t="s">
        <v>683</v>
      </c>
      <c r="O47" s="77"/>
      <c r="P47" s="81"/>
    </row>
    <row r="48" spans="1:16" ht="72.75" customHeight="1" x14ac:dyDescent="0.25">
      <c r="A48" s="6">
        <v>47</v>
      </c>
      <c r="B48" s="88">
        <v>3785548</v>
      </c>
      <c r="C48" s="3" t="s">
        <v>762</v>
      </c>
      <c r="D48" s="77" t="s">
        <v>763</v>
      </c>
      <c r="E48" s="103" t="s">
        <v>688</v>
      </c>
      <c r="F48" s="78" t="s">
        <v>19</v>
      </c>
      <c r="G48" s="79" t="s">
        <v>19</v>
      </c>
      <c r="H48" s="79" t="s">
        <v>687</v>
      </c>
      <c r="I48" s="77">
        <v>1</v>
      </c>
      <c r="J48" s="4" t="s">
        <v>764</v>
      </c>
      <c r="K48" s="79">
        <v>550000</v>
      </c>
      <c r="L48" s="80">
        <v>20000</v>
      </c>
      <c r="M48" s="119">
        <v>0</v>
      </c>
      <c r="N48" s="84" t="s">
        <v>689</v>
      </c>
      <c r="O48" s="77" t="s">
        <v>812</v>
      </c>
      <c r="P48" s="81"/>
    </row>
    <row r="49" spans="1:16" ht="112.5" x14ac:dyDescent="0.25">
      <c r="A49" s="6">
        <v>48</v>
      </c>
      <c r="B49" s="88">
        <v>69460001</v>
      </c>
      <c r="C49" s="83" t="s">
        <v>690</v>
      </c>
      <c r="D49" s="8" t="s">
        <v>691</v>
      </c>
      <c r="E49" s="84" t="s">
        <v>693</v>
      </c>
      <c r="F49" s="101" t="s">
        <v>243</v>
      </c>
      <c r="G49" s="85" t="s">
        <v>692</v>
      </c>
      <c r="H49" s="85" t="s">
        <v>694</v>
      </c>
      <c r="I49" s="84">
        <v>1</v>
      </c>
      <c r="J49" s="4" t="s">
        <v>809</v>
      </c>
      <c r="K49" s="79">
        <v>29900</v>
      </c>
      <c r="L49" s="80">
        <v>5700</v>
      </c>
      <c r="M49" s="119">
        <v>5000</v>
      </c>
      <c r="N49" s="84" t="s">
        <v>19</v>
      </c>
      <c r="O49" s="77"/>
      <c r="P49" s="81"/>
    </row>
    <row r="50" spans="1:16" ht="56.25" x14ac:dyDescent="0.25">
      <c r="A50" s="6">
        <v>49</v>
      </c>
      <c r="B50" s="88">
        <v>22745297</v>
      </c>
      <c r="C50" s="83" t="s">
        <v>695</v>
      </c>
      <c r="D50" s="77" t="s">
        <v>294</v>
      </c>
      <c r="E50" s="77" t="s">
        <v>292</v>
      </c>
      <c r="F50" s="78" t="s">
        <v>126</v>
      </c>
      <c r="G50" s="79" t="s">
        <v>19</v>
      </c>
      <c r="H50" s="79" t="s">
        <v>293</v>
      </c>
      <c r="I50" s="84">
        <v>1</v>
      </c>
      <c r="J50" s="4" t="s">
        <v>696</v>
      </c>
      <c r="K50" s="79">
        <v>101000</v>
      </c>
      <c r="L50" s="80">
        <v>20000</v>
      </c>
      <c r="M50" s="119">
        <v>20000</v>
      </c>
      <c r="N50" s="84" t="s">
        <v>19</v>
      </c>
      <c r="O50" s="77"/>
      <c r="P50" s="81" t="s">
        <v>765</v>
      </c>
    </row>
    <row r="51" spans="1:16" ht="78.75" x14ac:dyDescent="0.25">
      <c r="A51" s="6">
        <v>50</v>
      </c>
      <c r="B51" s="88">
        <v>45332584</v>
      </c>
      <c r="C51" s="82" t="s">
        <v>234</v>
      </c>
      <c r="D51" s="77" t="s">
        <v>238</v>
      </c>
      <c r="E51" s="77" t="s">
        <v>235</v>
      </c>
      <c r="F51" s="78" t="s">
        <v>236</v>
      </c>
      <c r="G51" s="79" t="s">
        <v>700</v>
      </c>
      <c r="H51" s="79" t="s">
        <v>237</v>
      </c>
      <c r="I51" s="84">
        <v>1</v>
      </c>
      <c r="J51" s="4" t="s">
        <v>701</v>
      </c>
      <c r="K51" s="79">
        <v>30000</v>
      </c>
      <c r="L51" s="80">
        <v>20000</v>
      </c>
      <c r="M51" s="119">
        <v>20000</v>
      </c>
      <c r="N51" s="84" t="s">
        <v>702</v>
      </c>
      <c r="O51" s="77"/>
      <c r="P51" s="81" t="s">
        <v>743</v>
      </c>
    </row>
    <row r="52" spans="1:16" ht="45" x14ac:dyDescent="0.25">
      <c r="A52" s="6">
        <v>51</v>
      </c>
      <c r="B52" s="88">
        <v>26630095</v>
      </c>
      <c r="C52" s="82" t="s">
        <v>704</v>
      </c>
      <c r="D52" s="77" t="s">
        <v>709</v>
      </c>
      <c r="E52" s="77" t="s">
        <v>706</v>
      </c>
      <c r="F52" s="78" t="s">
        <v>705</v>
      </c>
      <c r="G52" s="79" t="s">
        <v>707</v>
      </c>
      <c r="H52" s="79" t="s">
        <v>19</v>
      </c>
      <c r="I52" s="77">
        <v>1</v>
      </c>
      <c r="J52" s="4" t="s">
        <v>766</v>
      </c>
      <c r="K52" s="79">
        <v>83400</v>
      </c>
      <c r="L52" s="80">
        <v>20000</v>
      </c>
      <c r="M52" s="119">
        <v>10000</v>
      </c>
      <c r="N52" s="84" t="s">
        <v>19</v>
      </c>
      <c r="O52" s="77"/>
      <c r="P52" s="81"/>
    </row>
    <row r="53" spans="1:16" ht="56.25" x14ac:dyDescent="0.25">
      <c r="A53" s="6">
        <v>52</v>
      </c>
      <c r="B53" s="88">
        <v>26609665</v>
      </c>
      <c r="C53" s="82" t="s">
        <v>708</v>
      </c>
      <c r="D53" s="84" t="s">
        <v>240</v>
      </c>
      <c r="E53" s="87" t="s">
        <v>710</v>
      </c>
      <c r="F53" s="101" t="s">
        <v>711</v>
      </c>
      <c r="G53" s="85" t="s">
        <v>712</v>
      </c>
      <c r="H53" s="85" t="s">
        <v>713</v>
      </c>
      <c r="I53" s="77">
        <v>1</v>
      </c>
      <c r="J53" s="77" t="s">
        <v>767</v>
      </c>
      <c r="K53" s="79">
        <v>140000</v>
      </c>
      <c r="L53" s="80">
        <v>20000</v>
      </c>
      <c r="M53" s="123">
        <v>15000</v>
      </c>
      <c r="N53" s="84" t="s">
        <v>714</v>
      </c>
      <c r="O53" s="77"/>
      <c r="P53" s="81"/>
    </row>
    <row r="54" spans="1:16" ht="33.75" x14ac:dyDescent="0.25">
      <c r="A54" s="6">
        <v>53</v>
      </c>
      <c r="B54" s="88">
        <v>26663538</v>
      </c>
      <c r="C54" s="3" t="s">
        <v>782</v>
      </c>
      <c r="D54" s="77" t="s">
        <v>781</v>
      </c>
      <c r="E54" s="77" t="s">
        <v>428</v>
      </c>
      <c r="F54" s="78" t="s">
        <v>429</v>
      </c>
      <c r="G54" s="79" t="s">
        <v>19</v>
      </c>
      <c r="H54" s="79" t="s">
        <v>19</v>
      </c>
      <c r="I54" s="84">
        <v>1</v>
      </c>
      <c r="J54" s="4" t="s">
        <v>430</v>
      </c>
      <c r="K54" s="79">
        <v>27000</v>
      </c>
      <c r="L54" s="80">
        <v>20000</v>
      </c>
      <c r="M54" s="123">
        <v>15000</v>
      </c>
      <c r="N54" s="84" t="s">
        <v>19</v>
      </c>
      <c r="O54" s="77"/>
      <c r="P54" s="81"/>
    </row>
    <row r="55" spans="1:16" ht="34.5" thickBot="1" x14ac:dyDescent="0.3">
      <c r="A55" s="89"/>
      <c r="B55" s="96"/>
      <c r="C55" s="121" t="s">
        <v>313</v>
      </c>
      <c r="D55" s="90"/>
      <c r="E55" s="90"/>
      <c r="F55" s="97"/>
      <c r="G55" s="91"/>
      <c r="H55" s="92"/>
      <c r="I55" s="90"/>
      <c r="J55" s="90"/>
      <c r="K55" s="93">
        <f>SUM(K2:K53)</f>
        <v>22922690</v>
      </c>
      <c r="L55" s="94">
        <f>SUM(L2:L53)</f>
        <v>986990</v>
      </c>
      <c r="M55" s="124">
        <f>SUM(M2:M54)</f>
        <v>657000</v>
      </c>
      <c r="N55" s="90"/>
      <c r="O55" s="90"/>
      <c r="P55" s="95"/>
    </row>
    <row r="56" spans="1:16" x14ac:dyDescent="0.25">
      <c r="A56" s="40"/>
      <c r="B56" s="41"/>
      <c r="C56" s="37"/>
      <c r="D56" s="41"/>
      <c r="E56" s="41"/>
      <c r="F56" s="42"/>
      <c r="G56" s="43"/>
      <c r="H56" s="43"/>
      <c r="I56" s="41"/>
      <c r="J56" s="41"/>
      <c r="K56" s="43"/>
      <c r="L56" s="38"/>
      <c r="M56" s="125"/>
      <c r="N56" s="41"/>
      <c r="O56" s="41"/>
      <c r="P56" s="60"/>
    </row>
    <row r="57" spans="1:16" x14ac:dyDescent="0.25">
      <c r="A57" s="98"/>
      <c r="B57" s="11" t="s">
        <v>208</v>
      </c>
      <c r="C57" s="18" t="s">
        <v>209</v>
      </c>
      <c r="D57" s="11" t="s">
        <v>210</v>
      </c>
      <c r="E57" s="10"/>
      <c r="F57" s="1"/>
      <c r="G57" s="1"/>
      <c r="H57" s="1"/>
      <c r="I57" s="1"/>
      <c r="J57" s="1"/>
      <c r="K57" s="1"/>
      <c r="L57" s="1"/>
      <c r="M57" s="126"/>
      <c r="N57" s="1"/>
      <c r="O57" s="1"/>
      <c r="P57" s="1"/>
    </row>
    <row r="58" spans="1:16" x14ac:dyDescent="0.25">
      <c r="A58" s="99"/>
      <c r="B58" s="11"/>
      <c r="C58" s="18" t="s">
        <v>211</v>
      </c>
      <c r="D58" s="11" t="s">
        <v>212</v>
      </c>
      <c r="E58" s="10"/>
      <c r="F58" s="1"/>
      <c r="G58" s="1"/>
      <c r="H58" s="1"/>
      <c r="I58" s="1"/>
      <c r="J58" s="1"/>
      <c r="K58" s="1"/>
      <c r="L58" s="1"/>
      <c r="M58" s="126"/>
      <c r="N58" s="1"/>
      <c r="O58" s="1"/>
      <c r="P58" s="1"/>
    </row>
    <row r="59" spans="1:16" x14ac:dyDescent="0.25">
      <c r="A59" s="99"/>
      <c r="B59" s="11"/>
      <c r="C59" s="18" t="s">
        <v>213</v>
      </c>
      <c r="D59" s="11" t="s">
        <v>214</v>
      </c>
      <c r="E59" s="11"/>
      <c r="F59" s="1"/>
      <c r="G59" s="1"/>
      <c r="H59" s="1"/>
      <c r="I59" s="1"/>
      <c r="J59" s="1"/>
      <c r="K59" s="1"/>
      <c r="L59" s="1"/>
      <c r="M59" s="126"/>
      <c r="N59" s="1"/>
      <c r="O59" s="1"/>
      <c r="P59" s="1"/>
    </row>
    <row r="60" spans="1:16" x14ac:dyDescent="0.25">
      <c r="A60" s="99"/>
      <c r="B60" s="11"/>
      <c r="C60" s="18" t="s">
        <v>215</v>
      </c>
      <c r="D60" s="11" t="s">
        <v>216</v>
      </c>
      <c r="E60" s="11"/>
      <c r="F60" s="1"/>
      <c r="G60" s="1"/>
      <c r="H60" s="1"/>
      <c r="I60" s="1"/>
      <c r="J60" s="1"/>
      <c r="K60" s="1"/>
      <c r="L60" s="1"/>
      <c r="M60" s="126"/>
      <c r="N60" s="1"/>
      <c r="O60" s="1"/>
      <c r="P60" s="1"/>
    </row>
  </sheetData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headerFooter>
    <oddHeader>&amp;L&amp;"-,Tučné"Komise pro sport, mládež a kulturu&amp;C&amp;"-,Tučné"Program č. 1&amp;R&amp;"-,Tučné"Příloha č. 1
22.5.2017</oddHeader>
    <oddFooter>Stránka &amp;P z &amp;N</oddFooter>
  </headerFooter>
  <ignoredErrors>
    <ignoredError sqref="E4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9"/>
  <sheetViews>
    <sheetView tabSelected="1" topLeftCell="A37" zoomScaleNormal="100" workbookViewId="0">
      <selection activeCell="Q49" sqref="Q49"/>
    </sheetView>
  </sheetViews>
  <sheetFormatPr defaultRowHeight="15" x14ac:dyDescent="0.25"/>
  <cols>
    <col min="1" max="1" width="3.5703125" customWidth="1"/>
    <col min="2" max="2" width="8" customWidth="1"/>
    <col min="3" max="3" width="15.140625" customWidth="1"/>
    <col min="4" max="4" width="13" customWidth="1"/>
    <col min="9" max="9" width="8.42578125" customWidth="1"/>
    <col min="10" max="10" width="11.7109375" customWidth="1"/>
    <col min="11" max="11" width="10.7109375" customWidth="1"/>
    <col min="12" max="12" width="10.28515625" customWidth="1"/>
    <col min="13" max="13" width="12.140625" style="127" customWidth="1"/>
    <col min="14" max="14" width="10" customWidth="1"/>
    <col min="16" max="16" width="11.7109375" customWidth="1"/>
  </cols>
  <sheetData>
    <row r="1" spans="1:16" ht="101.25" x14ac:dyDescent="0.25">
      <c r="A1" s="5" t="s">
        <v>0</v>
      </c>
      <c r="B1" s="12" t="s">
        <v>1</v>
      </c>
      <c r="C1" s="12" t="s">
        <v>2</v>
      </c>
      <c r="D1" s="12" t="s">
        <v>740</v>
      </c>
      <c r="E1" s="12" t="s">
        <v>4</v>
      </c>
      <c r="F1" s="13" t="s">
        <v>5</v>
      </c>
      <c r="G1" s="14" t="s">
        <v>219</v>
      </c>
      <c r="H1" s="14" t="s">
        <v>220</v>
      </c>
      <c r="I1" s="14" t="s">
        <v>8</v>
      </c>
      <c r="J1" s="12" t="s">
        <v>9</v>
      </c>
      <c r="K1" s="15" t="s">
        <v>10</v>
      </c>
      <c r="L1" s="15" t="s">
        <v>11</v>
      </c>
      <c r="M1" s="12" t="s">
        <v>12</v>
      </c>
      <c r="N1" s="12" t="s">
        <v>218</v>
      </c>
      <c r="O1" s="12" t="s">
        <v>217</v>
      </c>
      <c r="P1" s="44" t="s">
        <v>15</v>
      </c>
    </row>
    <row r="2" spans="1:16" ht="157.5" x14ac:dyDescent="0.25">
      <c r="A2" s="6">
        <v>54</v>
      </c>
      <c r="B2" s="88">
        <v>69977836</v>
      </c>
      <c r="C2" s="83" t="s">
        <v>321</v>
      </c>
      <c r="D2" s="77" t="s">
        <v>774</v>
      </c>
      <c r="E2" s="77" t="s">
        <v>323</v>
      </c>
      <c r="F2" s="78" t="s">
        <v>324</v>
      </c>
      <c r="G2" s="79" t="s">
        <v>297</v>
      </c>
      <c r="H2" s="79" t="s">
        <v>296</v>
      </c>
      <c r="I2" s="84">
        <v>2</v>
      </c>
      <c r="J2" s="8" t="s">
        <v>322</v>
      </c>
      <c r="K2" s="79">
        <v>93365</v>
      </c>
      <c r="L2" s="80">
        <v>20000</v>
      </c>
      <c r="M2" s="119">
        <v>0</v>
      </c>
      <c r="N2" s="84" t="s">
        <v>298</v>
      </c>
      <c r="O2" s="77" t="s">
        <v>812</v>
      </c>
      <c r="P2" s="81" t="s">
        <v>769</v>
      </c>
    </row>
    <row r="3" spans="1:16" ht="267" customHeight="1" x14ac:dyDescent="0.25">
      <c r="A3" s="6">
        <v>55</v>
      </c>
      <c r="B3" s="88">
        <v>524131</v>
      </c>
      <c r="C3" s="3" t="s">
        <v>325</v>
      </c>
      <c r="D3" s="77" t="s">
        <v>331</v>
      </c>
      <c r="E3" s="77" t="s">
        <v>326</v>
      </c>
      <c r="F3" s="78" t="s">
        <v>126</v>
      </c>
      <c r="G3" s="79" t="s">
        <v>329</v>
      </c>
      <c r="H3" s="79" t="s">
        <v>328</v>
      </c>
      <c r="I3" s="77">
        <v>2</v>
      </c>
      <c r="J3" s="4" t="s">
        <v>327</v>
      </c>
      <c r="K3" s="79">
        <v>140000</v>
      </c>
      <c r="L3" s="80">
        <v>20000</v>
      </c>
      <c r="M3" s="119">
        <v>15000</v>
      </c>
      <c r="N3" s="84" t="s">
        <v>330</v>
      </c>
      <c r="O3" s="77"/>
      <c r="P3" s="81" t="s">
        <v>838</v>
      </c>
    </row>
    <row r="4" spans="1:16" ht="112.5" x14ac:dyDescent="0.25">
      <c r="A4" s="6">
        <v>56</v>
      </c>
      <c r="B4" s="88">
        <v>29091667</v>
      </c>
      <c r="C4" s="3" t="s">
        <v>244</v>
      </c>
      <c r="D4" s="77" t="s">
        <v>245</v>
      </c>
      <c r="E4" s="77" t="s">
        <v>340</v>
      </c>
      <c r="F4" s="78" t="s">
        <v>19</v>
      </c>
      <c r="G4" s="79" t="s">
        <v>246</v>
      </c>
      <c r="H4" s="79" t="s">
        <v>247</v>
      </c>
      <c r="I4" s="84">
        <v>2</v>
      </c>
      <c r="J4" s="8" t="s">
        <v>725</v>
      </c>
      <c r="K4" s="79">
        <v>3611000</v>
      </c>
      <c r="L4" s="80">
        <v>20000</v>
      </c>
      <c r="M4" s="119">
        <v>15000</v>
      </c>
      <c r="N4" s="4" t="s">
        <v>248</v>
      </c>
      <c r="O4" s="4"/>
      <c r="P4" s="81" t="s">
        <v>775</v>
      </c>
    </row>
    <row r="5" spans="1:16" ht="101.25" x14ac:dyDescent="0.25">
      <c r="A5" s="6">
        <v>57</v>
      </c>
      <c r="B5" s="88">
        <v>64355969</v>
      </c>
      <c r="C5" s="3" t="s">
        <v>342</v>
      </c>
      <c r="D5" s="77" t="s">
        <v>344</v>
      </c>
      <c r="E5" s="77" t="s">
        <v>345</v>
      </c>
      <c r="F5" s="78" t="s">
        <v>343</v>
      </c>
      <c r="G5" s="79" t="s">
        <v>726</v>
      </c>
      <c r="H5" s="79" t="s">
        <v>346</v>
      </c>
      <c r="I5" s="84">
        <v>2</v>
      </c>
      <c r="J5" s="8" t="s">
        <v>727</v>
      </c>
      <c r="K5" s="79">
        <v>118000</v>
      </c>
      <c r="L5" s="80">
        <v>20000</v>
      </c>
      <c r="M5" s="119">
        <v>14000</v>
      </c>
      <c r="N5" s="84" t="s">
        <v>347</v>
      </c>
      <c r="O5" s="77"/>
      <c r="P5" s="128" t="s">
        <v>815</v>
      </c>
    </row>
    <row r="6" spans="1:16" ht="247.5" x14ac:dyDescent="0.25">
      <c r="A6" s="6">
        <v>58</v>
      </c>
      <c r="B6" s="88">
        <v>22874577</v>
      </c>
      <c r="C6" s="82" t="s">
        <v>351</v>
      </c>
      <c r="D6" s="77" t="s">
        <v>778</v>
      </c>
      <c r="E6" s="87" t="s">
        <v>353</v>
      </c>
      <c r="F6" s="78" t="s">
        <v>352</v>
      </c>
      <c r="G6" s="79" t="s">
        <v>354</v>
      </c>
      <c r="H6" s="79" t="s">
        <v>355</v>
      </c>
      <c r="I6" s="84">
        <v>2</v>
      </c>
      <c r="J6" s="77" t="s">
        <v>729</v>
      </c>
      <c r="K6" s="79">
        <v>200000</v>
      </c>
      <c r="L6" s="80">
        <v>20000</v>
      </c>
      <c r="M6" s="123">
        <v>10000</v>
      </c>
      <c r="N6" s="84" t="s">
        <v>356</v>
      </c>
      <c r="O6" s="77"/>
      <c r="P6" s="128" t="s">
        <v>817</v>
      </c>
    </row>
    <row r="7" spans="1:16" ht="123.75" x14ac:dyDescent="0.25">
      <c r="A7" s="6">
        <v>59</v>
      </c>
      <c r="B7" s="88">
        <v>5566614</v>
      </c>
      <c r="C7" s="83" t="s">
        <v>384</v>
      </c>
      <c r="D7" s="4" t="s">
        <v>780</v>
      </c>
      <c r="E7" s="77" t="s">
        <v>385</v>
      </c>
      <c r="F7" s="78" t="s">
        <v>386</v>
      </c>
      <c r="G7" s="7" t="s">
        <v>19</v>
      </c>
      <c r="H7" s="7" t="s">
        <v>19</v>
      </c>
      <c r="I7" s="84">
        <v>2</v>
      </c>
      <c r="J7" s="8" t="s">
        <v>779</v>
      </c>
      <c r="K7" s="79">
        <v>20000</v>
      </c>
      <c r="L7" s="80">
        <v>20000</v>
      </c>
      <c r="M7" s="119">
        <v>20000</v>
      </c>
      <c r="N7" s="84" t="s">
        <v>387</v>
      </c>
      <c r="O7" s="77"/>
      <c r="P7" s="81"/>
    </row>
    <row r="8" spans="1:16" ht="202.5" x14ac:dyDescent="0.25">
      <c r="A8" s="6">
        <v>60</v>
      </c>
      <c r="B8" s="88">
        <v>26598825</v>
      </c>
      <c r="C8" s="83" t="s">
        <v>400</v>
      </c>
      <c r="D8" s="8" t="s">
        <v>401</v>
      </c>
      <c r="E8" s="77" t="s">
        <v>402</v>
      </c>
      <c r="F8" s="78" t="s">
        <v>19</v>
      </c>
      <c r="G8" s="79" t="s">
        <v>403</v>
      </c>
      <c r="H8" s="79" t="s">
        <v>404</v>
      </c>
      <c r="I8" s="84">
        <v>2</v>
      </c>
      <c r="J8" s="8" t="s">
        <v>734</v>
      </c>
      <c r="K8" s="79">
        <v>150000</v>
      </c>
      <c r="L8" s="80">
        <v>20000</v>
      </c>
      <c r="M8" s="119">
        <v>10000</v>
      </c>
      <c r="N8" s="84" t="s">
        <v>405</v>
      </c>
      <c r="O8" s="77"/>
      <c r="P8" s="130" t="s">
        <v>818</v>
      </c>
    </row>
    <row r="9" spans="1:16" ht="123.75" x14ac:dyDescent="0.25">
      <c r="A9" s="6">
        <v>61</v>
      </c>
      <c r="B9" s="88">
        <v>68818190</v>
      </c>
      <c r="C9" s="83" t="s">
        <v>420</v>
      </c>
      <c r="D9" s="8" t="s">
        <v>421</v>
      </c>
      <c r="E9" s="77" t="s">
        <v>426</v>
      </c>
      <c r="F9" s="78" t="s">
        <v>427</v>
      </c>
      <c r="G9" s="79" t="s">
        <v>422</v>
      </c>
      <c r="H9" s="79" t="s">
        <v>423</v>
      </c>
      <c r="I9" s="84">
        <v>2</v>
      </c>
      <c r="J9" s="8" t="s">
        <v>424</v>
      </c>
      <c r="K9" s="79">
        <v>29000</v>
      </c>
      <c r="L9" s="80">
        <v>20000</v>
      </c>
      <c r="M9" s="119">
        <v>5000</v>
      </c>
      <c r="N9" s="84" t="s">
        <v>425</v>
      </c>
      <c r="O9" s="77"/>
      <c r="P9" s="128" t="s">
        <v>816</v>
      </c>
    </row>
    <row r="10" spans="1:16" ht="90" x14ac:dyDescent="0.25">
      <c r="A10" s="6">
        <v>62</v>
      </c>
      <c r="B10" s="88">
        <v>22753664</v>
      </c>
      <c r="C10" s="3" t="s">
        <v>438</v>
      </c>
      <c r="D10" s="4" t="s">
        <v>439</v>
      </c>
      <c r="E10" s="4" t="s">
        <v>308</v>
      </c>
      <c r="F10" s="2" t="s">
        <v>19</v>
      </c>
      <c r="G10" s="20" t="s">
        <v>309</v>
      </c>
      <c r="H10" s="20" t="s">
        <v>310</v>
      </c>
      <c r="I10" s="84">
        <v>2</v>
      </c>
      <c r="J10" s="4" t="s">
        <v>783</v>
      </c>
      <c r="K10" s="79">
        <v>620000</v>
      </c>
      <c r="L10" s="80">
        <v>20000</v>
      </c>
      <c r="M10" s="119">
        <v>0</v>
      </c>
      <c r="N10" s="84" t="s">
        <v>440</v>
      </c>
      <c r="O10" s="77" t="s">
        <v>812</v>
      </c>
      <c r="P10" s="81" t="s">
        <v>811</v>
      </c>
    </row>
    <row r="11" spans="1:16" ht="180" x14ac:dyDescent="0.25">
      <c r="A11" s="6">
        <v>63</v>
      </c>
      <c r="B11" s="88">
        <v>4156692</v>
      </c>
      <c r="C11" s="3" t="s">
        <v>261</v>
      </c>
      <c r="D11" s="4" t="s">
        <v>262</v>
      </c>
      <c r="E11" s="4" t="s">
        <v>445</v>
      </c>
      <c r="F11" s="2" t="s">
        <v>260</v>
      </c>
      <c r="G11" s="20" t="s">
        <v>446</v>
      </c>
      <c r="H11" s="20" t="s">
        <v>263</v>
      </c>
      <c r="I11" s="77">
        <v>2</v>
      </c>
      <c r="J11" s="106" t="s">
        <v>784</v>
      </c>
      <c r="K11" s="79">
        <v>183000</v>
      </c>
      <c r="L11" s="80">
        <v>20000</v>
      </c>
      <c r="M11" s="119">
        <v>8000</v>
      </c>
      <c r="N11" s="84" t="s">
        <v>264</v>
      </c>
      <c r="O11" s="77"/>
      <c r="P11" s="122" t="s">
        <v>821</v>
      </c>
    </row>
    <row r="12" spans="1:16" ht="202.5" x14ac:dyDescent="0.25">
      <c r="A12" s="6">
        <v>64</v>
      </c>
      <c r="B12" s="88">
        <v>25248421</v>
      </c>
      <c r="C12" s="3" t="s">
        <v>284</v>
      </c>
      <c r="D12" s="77" t="s">
        <v>460</v>
      </c>
      <c r="E12" s="87" t="s">
        <v>735</v>
      </c>
      <c r="F12" s="78" t="s">
        <v>19</v>
      </c>
      <c r="G12" s="79" t="s">
        <v>463</v>
      </c>
      <c r="H12" s="79" t="s">
        <v>462</v>
      </c>
      <c r="I12" s="84">
        <v>2</v>
      </c>
      <c r="J12" s="4" t="s">
        <v>785</v>
      </c>
      <c r="K12" s="79">
        <v>11300</v>
      </c>
      <c r="L12" s="80">
        <v>9000</v>
      </c>
      <c r="M12" s="119">
        <v>9000</v>
      </c>
      <c r="N12" s="84" t="s">
        <v>461</v>
      </c>
      <c r="O12" s="77"/>
      <c r="P12" s="122" t="s">
        <v>777</v>
      </c>
    </row>
    <row r="13" spans="1:16" ht="130.5" customHeight="1" x14ac:dyDescent="0.25">
      <c r="A13" s="6">
        <v>65</v>
      </c>
      <c r="B13" s="77">
        <v>76439585</v>
      </c>
      <c r="C13" s="82" t="s">
        <v>478</v>
      </c>
      <c r="D13" s="77" t="s">
        <v>480</v>
      </c>
      <c r="E13" s="77" t="s">
        <v>19</v>
      </c>
      <c r="F13" s="78" t="s">
        <v>19</v>
      </c>
      <c r="G13" s="79" t="s">
        <v>481</v>
      </c>
      <c r="H13" s="79" t="s">
        <v>479</v>
      </c>
      <c r="I13" s="84">
        <v>2</v>
      </c>
      <c r="J13" s="4" t="s">
        <v>786</v>
      </c>
      <c r="K13" s="79">
        <v>28800</v>
      </c>
      <c r="L13" s="80">
        <v>18000</v>
      </c>
      <c r="M13" s="119">
        <v>0</v>
      </c>
      <c r="N13" s="84" t="s">
        <v>19</v>
      </c>
      <c r="O13" s="77" t="s">
        <v>812</v>
      </c>
      <c r="P13" s="81" t="s">
        <v>810</v>
      </c>
    </row>
    <row r="14" spans="1:16" ht="157.5" x14ac:dyDescent="0.25">
      <c r="A14" s="6">
        <v>66</v>
      </c>
      <c r="B14" s="88">
        <v>69263809</v>
      </c>
      <c r="C14" s="82" t="s">
        <v>493</v>
      </c>
      <c r="D14" s="77" t="s">
        <v>494</v>
      </c>
      <c r="E14" s="77" t="s">
        <v>495</v>
      </c>
      <c r="F14" s="78" t="s">
        <v>19</v>
      </c>
      <c r="G14" s="79" t="s">
        <v>498</v>
      </c>
      <c r="H14" s="79" t="s">
        <v>497</v>
      </c>
      <c r="I14" s="84">
        <v>2</v>
      </c>
      <c r="J14" s="106" t="s">
        <v>496</v>
      </c>
      <c r="K14" s="79">
        <v>132000</v>
      </c>
      <c r="L14" s="80">
        <v>5000</v>
      </c>
      <c r="M14" s="119">
        <v>4000</v>
      </c>
      <c r="N14" s="84" t="s">
        <v>502</v>
      </c>
      <c r="O14" s="77"/>
      <c r="P14" s="128" t="s">
        <v>820</v>
      </c>
    </row>
    <row r="15" spans="1:16" ht="123.75" x14ac:dyDescent="0.25">
      <c r="A15" s="6">
        <v>67</v>
      </c>
      <c r="B15" s="88">
        <v>12400432</v>
      </c>
      <c r="C15" s="82" t="s">
        <v>503</v>
      </c>
      <c r="D15" s="8" t="s">
        <v>504</v>
      </c>
      <c r="E15" s="84" t="s">
        <v>505</v>
      </c>
      <c r="F15" s="101" t="s">
        <v>506</v>
      </c>
      <c r="G15" s="85" t="s">
        <v>19</v>
      </c>
      <c r="H15" s="85" t="s">
        <v>508</v>
      </c>
      <c r="I15" s="84">
        <v>2</v>
      </c>
      <c r="J15" s="108" t="s">
        <v>507</v>
      </c>
      <c r="K15" s="79">
        <v>270000</v>
      </c>
      <c r="L15" s="80">
        <v>20000</v>
      </c>
      <c r="M15" s="119">
        <v>20000</v>
      </c>
      <c r="N15" s="84" t="s">
        <v>509</v>
      </c>
      <c r="O15" s="77"/>
      <c r="P15" s="81"/>
    </row>
    <row r="16" spans="1:16" ht="105.75" customHeight="1" x14ac:dyDescent="0.25">
      <c r="A16" s="6">
        <v>68</v>
      </c>
      <c r="B16" s="88">
        <v>87796325</v>
      </c>
      <c r="C16" s="82" t="s">
        <v>721</v>
      </c>
      <c r="D16" s="8" t="s">
        <v>787</v>
      </c>
      <c r="E16" s="84" t="s">
        <v>723</v>
      </c>
      <c r="F16" s="101" t="s">
        <v>19</v>
      </c>
      <c r="G16" s="85" t="s">
        <v>19</v>
      </c>
      <c r="H16" s="85" t="s">
        <v>19</v>
      </c>
      <c r="I16" s="84">
        <v>2</v>
      </c>
      <c r="J16" s="108" t="s">
        <v>722</v>
      </c>
      <c r="K16" s="79">
        <v>160620</v>
      </c>
      <c r="L16" s="80">
        <v>20000</v>
      </c>
      <c r="M16" s="119">
        <v>0</v>
      </c>
      <c r="N16" s="84" t="s">
        <v>19</v>
      </c>
      <c r="O16" s="77" t="s">
        <v>812</v>
      </c>
      <c r="P16" s="81"/>
    </row>
    <row r="17" spans="1:16" ht="67.5" x14ac:dyDescent="0.25">
      <c r="A17" s="6">
        <v>69</v>
      </c>
      <c r="B17" s="76">
        <v>66102014</v>
      </c>
      <c r="C17" s="3" t="s">
        <v>283</v>
      </c>
      <c r="D17" s="77" t="s">
        <v>280</v>
      </c>
      <c r="E17" s="77" t="s">
        <v>526</v>
      </c>
      <c r="F17" s="78" t="s">
        <v>282</v>
      </c>
      <c r="G17" s="79" t="s">
        <v>19</v>
      </c>
      <c r="H17" s="79" t="s">
        <v>19</v>
      </c>
      <c r="I17" s="84">
        <v>2</v>
      </c>
      <c r="J17" s="4" t="s">
        <v>527</v>
      </c>
      <c r="K17" s="79">
        <v>60000</v>
      </c>
      <c r="L17" s="80">
        <v>20000</v>
      </c>
      <c r="M17" s="119">
        <v>0</v>
      </c>
      <c r="N17" s="84" t="s">
        <v>19</v>
      </c>
      <c r="O17" s="77" t="s">
        <v>812</v>
      </c>
      <c r="P17" s="122" t="s">
        <v>826</v>
      </c>
    </row>
    <row r="18" spans="1:16" ht="201" customHeight="1" x14ac:dyDescent="0.25">
      <c r="A18" s="6">
        <v>70</v>
      </c>
      <c r="B18" s="88">
        <v>25209957</v>
      </c>
      <c r="C18" s="83" t="s">
        <v>301</v>
      </c>
      <c r="D18" s="77" t="s">
        <v>789</v>
      </c>
      <c r="E18" s="77">
        <v>432</v>
      </c>
      <c r="F18" s="78" t="s">
        <v>19</v>
      </c>
      <c r="G18" s="79" t="s">
        <v>533</v>
      </c>
      <c r="H18" s="79" t="s">
        <v>302</v>
      </c>
      <c r="I18" s="84">
        <v>2</v>
      </c>
      <c r="J18" s="4" t="s">
        <v>790</v>
      </c>
      <c r="K18" s="79">
        <v>24000</v>
      </c>
      <c r="L18" s="80">
        <v>20000</v>
      </c>
      <c r="M18" s="119">
        <v>10000</v>
      </c>
      <c r="N18" s="84" t="s">
        <v>534</v>
      </c>
      <c r="O18" s="77"/>
      <c r="P18" s="122" t="s">
        <v>822</v>
      </c>
    </row>
    <row r="19" spans="1:16" ht="101.25" x14ac:dyDescent="0.25">
      <c r="A19" s="6">
        <v>71</v>
      </c>
      <c r="B19" s="88">
        <v>70822867</v>
      </c>
      <c r="C19" s="3" t="s">
        <v>535</v>
      </c>
      <c r="D19" s="8" t="s">
        <v>536</v>
      </c>
      <c r="E19" s="77" t="s">
        <v>295</v>
      </c>
      <c r="F19" s="78" t="s">
        <v>243</v>
      </c>
      <c r="G19" s="85" t="s">
        <v>539</v>
      </c>
      <c r="H19" s="85" t="s">
        <v>312</v>
      </c>
      <c r="I19" s="84">
        <v>2</v>
      </c>
      <c r="J19" s="4" t="s">
        <v>537</v>
      </c>
      <c r="K19" s="79">
        <v>47500</v>
      </c>
      <c r="L19" s="80">
        <v>20000</v>
      </c>
      <c r="M19" s="119">
        <v>5000</v>
      </c>
      <c r="N19" s="84" t="s">
        <v>538</v>
      </c>
      <c r="O19" s="77"/>
      <c r="P19" s="122" t="s">
        <v>825</v>
      </c>
    </row>
    <row r="20" spans="1:16" ht="202.5" x14ac:dyDescent="0.25">
      <c r="A20" s="6">
        <v>72</v>
      </c>
      <c r="B20" s="88">
        <v>22670611</v>
      </c>
      <c r="C20" s="82" t="s">
        <v>552</v>
      </c>
      <c r="D20" s="77" t="s">
        <v>553</v>
      </c>
      <c r="E20" s="77" t="s">
        <v>554</v>
      </c>
      <c r="F20" s="78" t="s">
        <v>555</v>
      </c>
      <c r="G20" s="79" t="s">
        <v>411</v>
      </c>
      <c r="H20" s="79" t="s">
        <v>556</v>
      </c>
      <c r="I20" s="84">
        <v>2</v>
      </c>
      <c r="J20" s="4" t="s">
        <v>791</v>
      </c>
      <c r="K20" s="79">
        <v>337000</v>
      </c>
      <c r="L20" s="80">
        <v>20000</v>
      </c>
      <c r="M20" s="119">
        <v>20000</v>
      </c>
      <c r="N20" s="84" t="s">
        <v>557</v>
      </c>
      <c r="O20" s="77"/>
      <c r="P20" s="81"/>
    </row>
    <row r="21" spans="1:16" ht="112.5" x14ac:dyDescent="0.25">
      <c r="A21" s="6">
        <v>73</v>
      </c>
      <c r="B21" s="88">
        <v>75070545</v>
      </c>
      <c r="C21" s="102" t="s">
        <v>566</v>
      </c>
      <c r="D21" s="77" t="s">
        <v>567</v>
      </c>
      <c r="E21" s="77" t="s">
        <v>569</v>
      </c>
      <c r="F21" s="78" t="s">
        <v>568</v>
      </c>
      <c r="G21" s="79" t="s">
        <v>571</v>
      </c>
      <c r="H21" s="79" t="s">
        <v>572</v>
      </c>
      <c r="I21" s="84">
        <v>2</v>
      </c>
      <c r="J21" s="4" t="s">
        <v>570</v>
      </c>
      <c r="K21" s="79">
        <v>55000</v>
      </c>
      <c r="L21" s="80">
        <v>10000</v>
      </c>
      <c r="M21" s="119">
        <v>0</v>
      </c>
      <c r="N21" s="84" t="s">
        <v>19</v>
      </c>
      <c r="O21" s="77" t="s">
        <v>812</v>
      </c>
      <c r="P21" s="122" t="s">
        <v>792</v>
      </c>
    </row>
    <row r="22" spans="1:16" ht="129.75" customHeight="1" x14ac:dyDescent="0.25">
      <c r="A22" s="6">
        <v>74</v>
      </c>
      <c r="B22" s="88">
        <v>3673898</v>
      </c>
      <c r="C22" s="3" t="s">
        <v>610</v>
      </c>
      <c r="D22" s="77" t="s">
        <v>617</v>
      </c>
      <c r="E22" s="77" t="s">
        <v>615</v>
      </c>
      <c r="F22" s="105" t="s">
        <v>618</v>
      </c>
      <c r="G22" s="79" t="s">
        <v>619</v>
      </c>
      <c r="H22" s="79" t="s">
        <v>620</v>
      </c>
      <c r="I22" s="84">
        <v>2</v>
      </c>
      <c r="J22" s="4" t="s">
        <v>793</v>
      </c>
      <c r="K22" s="79">
        <v>139690</v>
      </c>
      <c r="L22" s="80">
        <v>20000</v>
      </c>
      <c r="M22" s="119">
        <v>0</v>
      </c>
      <c r="N22" s="84" t="s">
        <v>616</v>
      </c>
      <c r="O22" s="77" t="s">
        <v>812</v>
      </c>
      <c r="P22" s="81"/>
    </row>
    <row r="23" spans="1:16" ht="202.5" x14ac:dyDescent="0.25">
      <c r="A23" s="6">
        <v>75</v>
      </c>
      <c r="B23" s="88">
        <v>22770381</v>
      </c>
      <c r="C23" s="82" t="s">
        <v>583</v>
      </c>
      <c r="D23" s="77" t="s">
        <v>586</v>
      </c>
      <c r="E23" s="77" t="s">
        <v>585</v>
      </c>
      <c r="F23" s="78" t="s">
        <v>19</v>
      </c>
      <c r="G23" s="79" t="s">
        <v>588</v>
      </c>
      <c r="H23" s="79" t="s">
        <v>587</v>
      </c>
      <c r="I23" s="77">
        <v>2</v>
      </c>
      <c r="J23" s="77" t="s">
        <v>584</v>
      </c>
      <c r="K23" s="79">
        <v>600000</v>
      </c>
      <c r="L23" s="80">
        <v>20000</v>
      </c>
      <c r="M23" s="119">
        <v>20000</v>
      </c>
      <c r="N23" s="84" t="s">
        <v>589</v>
      </c>
      <c r="O23" s="77"/>
      <c r="P23" s="81"/>
    </row>
    <row r="24" spans="1:16" ht="112.5" x14ac:dyDescent="0.25">
      <c r="A24" s="6">
        <v>76</v>
      </c>
      <c r="B24" s="77">
        <v>45332401</v>
      </c>
      <c r="C24" s="82" t="s">
        <v>590</v>
      </c>
      <c r="D24" s="77" t="s">
        <v>591</v>
      </c>
      <c r="E24" s="77" t="s">
        <v>592</v>
      </c>
      <c r="F24" s="78" t="s">
        <v>395</v>
      </c>
      <c r="G24" s="79" t="s">
        <v>595</v>
      </c>
      <c r="H24" s="79" t="s">
        <v>594</v>
      </c>
      <c r="I24" s="77">
        <v>2</v>
      </c>
      <c r="J24" s="4" t="s">
        <v>597</v>
      </c>
      <c r="K24" s="79">
        <v>30000</v>
      </c>
      <c r="L24" s="80">
        <v>20000</v>
      </c>
      <c r="M24" s="119">
        <v>20000</v>
      </c>
      <c r="N24" s="84" t="s">
        <v>596</v>
      </c>
      <c r="O24" s="77"/>
      <c r="P24" s="122" t="s">
        <v>794</v>
      </c>
    </row>
    <row r="25" spans="1:16" ht="135" x14ac:dyDescent="0.25">
      <c r="A25" s="6">
        <v>77</v>
      </c>
      <c r="B25" s="88">
        <v>66360854</v>
      </c>
      <c r="C25" s="82" t="s">
        <v>224</v>
      </c>
      <c r="D25" s="4" t="s">
        <v>607</v>
      </c>
      <c r="E25" s="4" t="s">
        <v>606</v>
      </c>
      <c r="F25" s="2" t="s">
        <v>605</v>
      </c>
      <c r="G25" s="79" t="s">
        <v>225</v>
      </c>
      <c r="H25" s="79" t="s">
        <v>19</v>
      </c>
      <c r="I25" s="84">
        <v>2</v>
      </c>
      <c r="J25" s="4" t="s">
        <v>608</v>
      </c>
      <c r="K25" s="79">
        <v>6736</v>
      </c>
      <c r="L25" s="80">
        <v>6736</v>
      </c>
      <c r="M25" s="119">
        <v>5000</v>
      </c>
      <c r="N25" s="84" t="s">
        <v>19</v>
      </c>
      <c r="O25" s="77"/>
      <c r="P25" s="81" t="s">
        <v>776</v>
      </c>
    </row>
    <row r="26" spans="1:16" ht="123" customHeight="1" x14ac:dyDescent="0.25">
      <c r="A26" s="6">
        <v>78</v>
      </c>
      <c r="B26" s="88">
        <v>22609814</v>
      </c>
      <c r="C26" s="3" t="s">
        <v>609</v>
      </c>
      <c r="D26" s="77" t="s">
        <v>801</v>
      </c>
      <c r="E26" s="77" t="s">
        <v>611</v>
      </c>
      <c r="F26" s="78" t="s">
        <v>612</v>
      </c>
      <c r="G26" s="79" t="s">
        <v>19</v>
      </c>
      <c r="H26" s="79" t="s">
        <v>613</v>
      </c>
      <c r="I26" s="84">
        <v>2</v>
      </c>
      <c r="J26" s="4" t="s">
        <v>796</v>
      </c>
      <c r="K26" s="79">
        <v>330000</v>
      </c>
      <c r="L26" s="80">
        <v>20000</v>
      </c>
      <c r="M26" s="119">
        <v>0</v>
      </c>
      <c r="N26" s="84" t="s">
        <v>614</v>
      </c>
      <c r="O26" s="77" t="s">
        <v>812</v>
      </c>
      <c r="P26" s="81" t="s">
        <v>795</v>
      </c>
    </row>
    <row r="27" spans="1:16" ht="135" x14ac:dyDescent="0.25">
      <c r="A27" s="6">
        <v>79</v>
      </c>
      <c r="B27" s="88">
        <v>64354547</v>
      </c>
      <c r="C27" s="82" t="s">
        <v>630</v>
      </c>
      <c r="D27" s="118" t="s">
        <v>802</v>
      </c>
      <c r="E27" s="87" t="s">
        <v>267</v>
      </c>
      <c r="F27" s="78" t="s">
        <v>19</v>
      </c>
      <c r="G27" s="79" t="s">
        <v>269</v>
      </c>
      <c r="H27" s="79" t="s">
        <v>268</v>
      </c>
      <c r="I27" s="84">
        <v>2</v>
      </c>
      <c r="J27" s="4" t="s">
        <v>631</v>
      </c>
      <c r="K27" s="79">
        <v>327000</v>
      </c>
      <c r="L27" s="80">
        <v>20000</v>
      </c>
      <c r="M27" s="119">
        <v>10000</v>
      </c>
      <c r="N27" s="4" t="s">
        <v>632</v>
      </c>
      <c r="O27" s="4"/>
      <c r="P27" s="129" t="s">
        <v>824</v>
      </c>
    </row>
    <row r="28" spans="1:16" ht="118.5" customHeight="1" x14ac:dyDescent="0.25">
      <c r="A28" s="6">
        <v>80</v>
      </c>
      <c r="B28" s="88">
        <v>49777963</v>
      </c>
      <c r="C28" s="82" t="s">
        <v>633</v>
      </c>
      <c r="D28" s="77" t="s">
        <v>804</v>
      </c>
      <c r="E28" s="87" t="s">
        <v>634</v>
      </c>
      <c r="F28" s="78" t="s">
        <v>635</v>
      </c>
      <c r="G28" s="79" t="s">
        <v>636</v>
      </c>
      <c r="H28" s="79" t="s">
        <v>638</v>
      </c>
      <c r="I28" s="84">
        <v>2</v>
      </c>
      <c r="J28" s="4" t="s">
        <v>637</v>
      </c>
      <c r="K28" s="79">
        <v>85000</v>
      </c>
      <c r="L28" s="80">
        <v>20000</v>
      </c>
      <c r="M28" s="119">
        <v>20000</v>
      </c>
      <c r="N28" s="4" t="s">
        <v>19</v>
      </c>
      <c r="O28" s="4"/>
      <c r="P28" s="22"/>
    </row>
    <row r="29" spans="1:16" ht="192" customHeight="1" x14ac:dyDescent="0.25">
      <c r="A29" s="6">
        <v>81</v>
      </c>
      <c r="B29" s="88">
        <v>67113508</v>
      </c>
      <c r="C29" s="82" t="s">
        <v>642</v>
      </c>
      <c r="D29" s="77" t="s">
        <v>644</v>
      </c>
      <c r="E29" s="87" t="s">
        <v>643</v>
      </c>
      <c r="F29" s="78" t="s">
        <v>19</v>
      </c>
      <c r="G29" s="79" t="s">
        <v>259</v>
      </c>
      <c r="H29" s="79" t="s">
        <v>19</v>
      </c>
      <c r="I29" s="84">
        <v>2</v>
      </c>
      <c r="J29" s="4" t="s">
        <v>645</v>
      </c>
      <c r="K29" s="79">
        <v>20600</v>
      </c>
      <c r="L29" s="80">
        <v>15000</v>
      </c>
      <c r="M29" s="119">
        <v>0</v>
      </c>
      <c r="N29" s="4" t="s">
        <v>19</v>
      </c>
      <c r="O29" s="77" t="s">
        <v>812</v>
      </c>
      <c r="P29" s="22" t="s">
        <v>819</v>
      </c>
    </row>
    <row r="30" spans="1:16" ht="158.25" customHeight="1" x14ac:dyDescent="0.25">
      <c r="A30" s="6">
        <v>82</v>
      </c>
      <c r="B30" s="88">
        <v>46820558</v>
      </c>
      <c r="C30" s="82" t="s">
        <v>646</v>
      </c>
      <c r="D30" s="77" t="s">
        <v>648</v>
      </c>
      <c r="E30" s="87" t="s">
        <v>647</v>
      </c>
      <c r="F30" s="78" t="s">
        <v>19</v>
      </c>
      <c r="G30" s="79" t="s">
        <v>19</v>
      </c>
      <c r="H30" s="79" t="s">
        <v>19</v>
      </c>
      <c r="I30" s="84">
        <v>2</v>
      </c>
      <c r="J30" s="4" t="s">
        <v>649</v>
      </c>
      <c r="K30" s="79">
        <v>31600</v>
      </c>
      <c r="L30" s="80">
        <v>16600</v>
      </c>
      <c r="M30" s="119">
        <v>0</v>
      </c>
      <c r="N30" s="4" t="s">
        <v>19</v>
      </c>
      <c r="O30" s="77" t="s">
        <v>812</v>
      </c>
      <c r="P30" s="81" t="s">
        <v>810</v>
      </c>
    </row>
    <row r="31" spans="1:16" ht="150" customHeight="1" x14ac:dyDescent="0.25">
      <c r="A31" s="6">
        <v>83</v>
      </c>
      <c r="B31" s="88">
        <v>5512271</v>
      </c>
      <c r="C31" s="82" t="s">
        <v>797</v>
      </c>
      <c r="D31" s="77" t="s">
        <v>644</v>
      </c>
      <c r="E31" s="87" t="s">
        <v>19</v>
      </c>
      <c r="F31" s="78" t="s">
        <v>19</v>
      </c>
      <c r="G31" s="79" t="s">
        <v>19</v>
      </c>
      <c r="H31" s="79" t="s">
        <v>19</v>
      </c>
      <c r="I31" s="84">
        <v>2</v>
      </c>
      <c r="J31" s="4" t="s">
        <v>650</v>
      </c>
      <c r="K31" s="79">
        <v>11500</v>
      </c>
      <c r="L31" s="80">
        <v>9000</v>
      </c>
      <c r="M31" s="119">
        <v>0</v>
      </c>
      <c r="N31" s="4" t="s">
        <v>19</v>
      </c>
      <c r="O31" s="77" t="s">
        <v>812</v>
      </c>
      <c r="P31" s="81" t="s">
        <v>810</v>
      </c>
    </row>
    <row r="32" spans="1:16" ht="169.5" customHeight="1" x14ac:dyDescent="0.25">
      <c r="A32" s="6">
        <v>84</v>
      </c>
      <c r="B32" s="88">
        <v>1565443</v>
      </c>
      <c r="C32" s="82" t="s">
        <v>651</v>
      </c>
      <c r="D32" s="77" t="s">
        <v>644</v>
      </c>
      <c r="E32" s="87" t="s">
        <v>652</v>
      </c>
      <c r="F32" s="78" t="s">
        <v>19</v>
      </c>
      <c r="G32" s="79" t="s">
        <v>19</v>
      </c>
      <c r="H32" s="79" t="s">
        <v>19</v>
      </c>
      <c r="I32" s="84">
        <v>2</v>
      </c>
      <c r="J32" s="4" t="s">
        <v>653</v>
      </c>
      <c r="K32" s="79">
        <v>233400</v>
      </c>
      <c r="L32" s="80">
        <v>20000</v>
      </c>
      <c r="M32" s="119">
        <v>0</v>
      </c>
      <c r="N32" s="4" t="s">
        <v>19</v>
      </c>
      <c r="O32" s="77" t="s">
        <v>812</v>
      </c>
      <c r="P32" s="81" t="s">
        <v>810</v>
      </c>
    </row>
    <row r="33" spans="1:16" ht="78.75" x14ac:dyDescent="0.25">
      <c r="A33" s="6">
        <v>85</v>
      </c>
      <c r="B33" s="88">
        <v>22682325</v>
      </c>
      <c r="C33" s="82" t="s">
        <v>668</v>
      </c>
      <c r="D33" s="77" t="s">
        <v>669</v>
      </c>
      <c r="E33" s="77" t="s">
        <v>670</v>
      </c>
      <c r="F33" s="78" t="s">
        <v>44</v>
      </c>
      <c r="G33" s="79" t="s">
        <v>674</v>
      </c>
      <c r="H33" s="79" t="s">
        <v>673</v>
      </c>
      <c r="I33" s="84">
        <v>2</v>
      </c>
      <c r="J33" s="4" t="s">
        <v>671</v>
      </c>
      <c r="K33" s="79">
        <v>132000</v>
      </c>
      <c r="L33" s="80">
        <v>20000</v>
      </c>
      <c r="M33" s="119">
        <v>15000</v>
      </c>
      <c r="N33" s="4" t="s">
        <v>672</v>
      </c>
      <c r="O33" s="4"/>
      <c r="P33" s="22"/>
    </row>
    <row r="34" spans="1:16" ht="94.5" customHeight="1" x14ac:dyDescent="0.25">
      <c r="A34" s="6">
        <v>86</v>
      </c>
      <c r="B34" s="77">
        <v>11410663</v>
      </c>
      <c r="C34" s="82" t="s">
        <v>675</v>
      </c>
      <c r="D34" s="77" t="s">
        <v>739</v>
      </c>
      <c r="E34" s="77" t="s">
        <v>19</v>
      </c>
      <c r="F34" s="78" t="s">
        <v>19</v>
      </c>
      <c r="G34" s="79" t="s">
        <v>676</v>
      </c>
      <c r="H34" s="79" t="s">
        <v>19</v>
      </c>
      <c r="I34" s="84">
        <v>2</v>
      </c>
      <c r="J34" s="4" t="s">
        <v>678</v>
      </c>
      <c r="K34" s="79" t="s">
        <v>677</v>
      </c>
      <c r="L34" s="80">
        <v>20000</v>
      </c>
      <c r="M34" s="119">
        <v>15000</v>
      </c>
      <c r="N34" s="4" t="s">
        <v>19</v>
      </c>
      <c r="O34" s="4"/>
      <c r="P34" s="22"/>
    </row>
    <row r="35" spans="1:16" ht="144.75" customHeight="1" x14ac:dyDescent="0.25">
      <c r="A35" s="6">
        <v>87</v>
      </c>
      <c r="B35" s="88">
        <v>3019276</v>
      </c>
      <c r="C35" s="82" t="s">
        <v>249</v>
      </c>
      <c r="D35" s="8" t="s">
        <v>250</v>
      </c>
      <c r="E35" s="77" t="s">
        <v>251</v>
      </c>
      <c r="F35" s="78" t="s">
        <v>36</v>
      </c>
      <c r="G35" s="79" t="s">
        <v>684</v>
      </c>
      <c r="H35" s="79" t="s">
        <v>19</v>
      </c>
      <c r="I35" s="84">
        <v>2</v>
      </c>
      <c r="J35" s="4" t="s">
        <v>685</v>
      </c>
      <c r="K35" s="79">
        <v>51500</v>
      </c>
      <c r="L35" s="80">
        <v>20000</v>
      </c>
      <c r="M35" s="119">
        <v>20000</v>
      </c>
      <c r="N35" s="4" t="s">
        <v>686</v>
      </c>
      <c r="O35" s="4"/>
      <c r="P35" s="129" t="s">
        <v>823</v>
      </c>
    </row>
    <row r="36" spans="1:16" ht="83.25" customHeight="1" x14ac:dyDescent="0.25">
      <c r="A36" s="6">
        <v>88</v>
      </c>
      <c r="B36" s="88">
        <v>88714179</v>
      </c>
      <c r="C36" s="82" t="s">
        <v>697</v>
      </c>
      <c r="D36" s="8" t="s">
        <v>698</v>
      </c>
      <c r="E36" s="77" t="s">
        <v>699</v>
      </c>
      <c r="F36" s="78" t="s">
        <v>19</v>
      </c>
      <c r="G36" s="79" t="s">
        <v>19</v>
      </c>
      <c r="H36" s="79" t="s">
        <v>19</v>
      </c>
      <c r="I36" s="84">
        <v>2</v>
      </c>
      <c r="J36" s="4" t="s">
        <v>798</v>
      </c>
      <c r="K36" s="79">
        <v>120000</v>
      </c>
      <c r="L36" s="80">
        <v>20000</v>
      </c>
      <c r="M36" s="119">
        <v>20000</v>
      </c>
      <c r="N36" s="4" t="s">
        <v>19</v>
      </c>
      <c r="O36" s="4"/>
      <c r="P36" s="22"/>
    </row>
    <row r="37" spans="1:16" ht="123.75" customHeight="1" x14ac:dyDescent="0.25">
      <c r="A37" s="6">
        <v>89</v>
      </c>
      <c r="B37" s="114" t="s">
        <v>831</v>
      </c>
      <c r="C37" s="82" t="s">
        <v>837</v>
      </c>
      <c r="D37" s="77" t="s">
        <v>703</v>
      </c>
      <c r="E37" s="87" t="s">
        <v>19</v>
      </c>
      <c r="F37" s="78" t="s">
        <v>19</v>
      </c>
      <c r="G37" s="79" t="s">
        <v>19</v>
      </c>
      <c r="H37" s="79" t="s">
        <v>19</v>
      </c>
      <c r="I37" s="84">
        <v>2</v>
      </c>
      <c r="J37" s="4" t="s">
        <v>799</v>
      </c>
      <c r="K37" s="79">
        <v>18000</v>
      </c>
      <c r="L37" s="80">
        <v>18000</v>
      </c>
      <c r="M37" s="119">
        <v>18000</v>
      </c>
      <c r="N37" s="4" t="s">
        <v>19</v>
      </c>
      <c r="O37" s="4"/>
      <c r="P37" s="22"/>
    </row>
    <row r="38" spans="1:16" ht="259.5" customHeight="1" x14ac:dyDescent="0.25">
      <c r="A38" s="6">
        <v>90</v>
      </c>
      <c r="B38" s="88">
        <v>2886774</v>
      </c>
      <c r="C38" s="3" t="s">
        <v>715</v>
      </c>
      <c r="D38" s="77" t="s">
        <v>719</v>
      </c>
      <c r="E38" s="116" t="s">
        <v>716</v>
      </c>
      <c r="F38" s="78" t="s">
        <v>19</v>
      </c>
      <c r="G38" s="79" t="s">
        <v>717</v>
      </c>
      <c r="H38" s="79" t="s">
        <v>718</v>
      </c>
      <c r="I38" s="4">
        <v>2</v>
      </c>
      <c r="J38" s="4" t="s">
        <v>800</v>
      </c>
      <c r="K38" s="79">
        <v>264000</v>
      </c>
      <c r="L38" s="80">
        <v>20000</v>
      </c>
      <c r="M38" s="119">
        <v>15000</v>
      </c>
      <c r="N38" s="84" t="s">
        <v>720</v>
      </c>
      <c r="O38" s="77"/>
      <c r="P38" s="81" t="s">
        <v>839</v>
      </c>
    </row>
    <row r="39" spans="1:16" ht="34.5" thickBot="1" x14ac:dyDescent="0.3">
      <c r="A39" s="89"/>
      <c r="B39" s="96"/>
      <c r="C39" s="121" t="s">
        <v>313</v>
      </c>
      <c r="D39" s="90"/>
      <c r="E39" s="90"/>
      <c r="F39" s="97"/>
      <c r="G39" s="91"/>
      <c r="H39" s="92"/>
      <c r="I39" s="90"/>
      <c r="J39" s="90"/>
      <c r="K39" s="93">
        <f>SUM(K2:K38)</f>
        <v>8691611</v>
      </c>
      <c r="L39" s="94">
        <f>SUM(L2:L38)</f>
        <v>667336</v>
      </c>
      <c r="M39" s="124">
        <f>SUM(M2:M38)</f>
        <v>343000</v>
      </c>
      <c r="N39" s="90"/>
      <c r="O39" s="90"/>
      <c r="P39" s="95"/>
    </row>
  </sheetData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>
    <oddHeader>&amp;L&amp;"-,Tučné"Komise pro sport, mládež a kulturu&amp;C&amp;"-,Tučné"Program č. 2&amp;R&amp;"-,Tučné"Příloha č.  1
22.5.2017</oddHeader>
    <oddFooter>Stránka &amp;P z &amp;N</oddFooter>
  </headerFooter>
  <ignoredErrors>
    <ignoredError sqref="E3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KPPD II. 2015</vt:lpstr>
      <vt:lpstr>SP - 1.</vt:lpstr>
      <vt:lpstr>SP - 2.</vt:lpstr>
      <vt:lpstr>'SP - 1.'!Názvy_tisku</vt:lpstr>
      <vt:lpstr>'SP - 2.'!Názvy_tisku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Caltová Martina</dc:creator>
  <cp:lastModifiedBy>Levová Lucie</cp:lastModifiedBy>
  <cp:lastPrinted>2017-05-31T07:05:52Z</cp:lastPrinted>
  <dcterms:created xsi:type="dcterms:W3CDTF">2016-01-18T07:37:16Z</dcterms:created>
  <dcterms:modified xsi:type="dcterms:W3CDTF">2017-05-31T07:07:01Z</dcterms:modified>
</cp:coreProperties>
</file>