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1350" windowWidth="14595" windowHeight="10935" tabRatio="950" firstSheet="1" activeTab="1"/>
  </bookViews>
  <sheets>
    <sheet name="KPPD II. 2015" sheetId="1" r:id="rId1"/>
    <sheet name="KPPD - 1. sport" sheetId="5" r:id="rId2"/>
    <sheet name="KPPD -2.  sociální" sheetId="6" r:id="rId3"/>
    <sheet name="KPPD - 3. kultura" sheetId="7" r:id="rId4"/>
    <sheet name="List1" sheetId="8" r:id="rId5"/>
  </sheets>
  <definedNames>
    <definedName name="_xlnm._FilterDatabase" localSheetId="1" hidden="1">'KPPD - 1. sport'!$C$1:$C$54</definedName>
    <definedName name="_xlnm._FilterDatabase" localSheetId="3" hidden="1">'KPPD - 3. kultura'!$C$1:$C$28</definedName>
    <definedName name="_xlnm._FilterDatabase" localSheetId="2" hidden="1">'KPPD -2.  sociální'!$C$1:$C$35</definedName>
    <definedName name="_xlnm._FilterDatabase" localSheetId="0" hidden="1">'KPPD II. 2015'!$A$1:$P$37</definedName>
    <definedName name="_xlnm.Print_Titles" localSheetId="1">'KPPD - 1. sport'!$1:$1</definedName>
    <definedName name="_xlnm.Print_Titles" localSheetId="3">'KPPD - 3. kultura'!$1:$1</definedName>
    <definedName name="_xlnm.Print_Titles" localSheetId="2">'KPPD -2.  sociální'!$1:$1</definedName>
  </definedNames>
  <calcPr calcId="145621"/>
</workbook>
</file>

<file path=xl/calcChain.xml><?xml version="1.0" encoding="utf-8"?>
<calcChain xmlns="http://schemas.openxmlformats.org/spreadsheetml/2006/main">
  <c r="L30" i="7" l="1"/>
  <c r="L30" i="6"/>
  <c r="L49" i="5"/>
  <c r="K49" i="5"/>
  <c r="M49" i="5"/>
  <c r="K30" i="7" l="1"/>
  <c r="M30" i="7"/>
  <c r="M30" i="6" l="1"/>
  <c r="K30" i="6"/>
</calcChain>
</file>

<file path=xl/sharedStrings.xml><?xml version="1.0" encoding="utf-8"?>
<sst xmlns="http://schemas.openxmlformats.org/spreadsheetml/2006/main" count="1256" uniqueCount="854">
  <si>
    <t>p.č.</t>
  </si>
  <si>
    <t>IČ/RČ</t>
  </si>
  <si>
    <t>Žádající subjekt</t>
  </si>
  <si>
    <t>Zaměření organizace, vztah k MO 1</t>
  </si>
  <si>
    <t>Počet členů/       z toho mládež/          členů z MO 1</t>
  </si>
  <si>
    <t>Členské příspěvky</t>
  </si>
  <si>
    <t>Dotace od MO 1           2012/ 2013/2014</t>
  </si>
  <si>
    <t>Dotace od MP 2012/2013/          2014</t>
  </si>
  <si>
    <t>Dotační program</t>
  </si>
  <si>
    <t>Účel žádosti</t>
  </si>
  <si>
    <t>Předpoklád. náklady na činnost - akci</t>
  </si>
  <si>
    <t>Požadovaná částka - celkem</t>
  </si>
  <si>
    <t>Částka doporučená komisí</t>
  </si>
  <si>
    <t>Finanční příspěvky od jiných městských subjektů v roce 2015</t>
  </si>
  <si>
    <t>Důvod neposkytnutí dotace</t>
  </si>
  <si>
    <t>Poznámka</t>
  </si>
  <si>
    <t>Bolevecká základní škola Plzeň, nám. Odboje 18, příspěvková organizace, nám. Odboje 18,                           323 00 Plzeň</t>
  </si>
  <si>
    <t>základní škola, sídlo na MO 1, žáci z MO 1</t>
  </si>
  <si>
    <t>407/359/x</t>
  </si>
  <si>
    <t>x</t>
  </si>
  <si>
    <t>KPPD-2013 17 500,-           KPPD-2014          30 000,-</t>
  </si>
  <si>
    <t>MMP-2012 195 000,-MMP-2013             141 000,-                MMP-2014            115 000,-</t>
  </si>
  <si>
    <t>oprava povrchů hřišť a vnitřního oplocení ve venkovním sportovním areálu a nafukovací hale Bolevecké ZŠ Plzeň</t>
  </si>
  <si>
    <t>MMP               119 000,-</t>
  </si>
  <si>
    <t>převod do rozpočtu města</t>
  </si>
  <si>
    <t>Sportovní, Vzdělávací a Kulturní Institut Plzeň, z.s., Krašovská 1729/16, Plzeň 323 00</t>
  </si>
  <si>
    <t>sportovní oddíly florbal, futsal, sportovní střelba, karate, sídlo na MO 1, většina aktivit v MO 1</t>
  </si>
  <si>
    <t>69/52/39</t>
  </si>
  <si>
    <t>500,-</t>
  </si>
  <si>
    <t>SP-2013               5 000,-                    KPPD-2013                   27 000,-                  SP-2014               15 000,-                            KPPD-2014                      80 000,-</t>
  </si>
  <si>
    <t xml:space="preserve"> MMP-2013                     10 000,-             MO3-2013                       20 000,-                MMP-2014                           37 000,-</t>
  </si>
  <si>
    <t>projekt "Sportem proti závislostem" - výroba tisk. materiálu a tisk, výroba DVD, nájemné, propagace, mzdy</t>
  </si>
  <si>
    <t>SP-5 000,-     na činnost                 MMP-                32 000,-</t>
  </si>
  <si>
    <t>SK SPORTCENTRUM ROUDNÁ, Kotíkovská 1089/58, 323 00 Plzeň</t>
  </si>
  <si>
    <t>tenis, badminton, sálové sporty, beach volejbal a beach tenis, sídlo MO 1, členové MO 1</t>
  </si>
  <si>
    <t>70/42/70</t>
  </si>
  <si>
    <t>1 000,-</t>
  </si>
  <si>
    <t>SP-2012               55 000,-                      KPPD-2013                    55 000,-                 SP-2014                20 000,-              KPPD-2014                 80 000,-</t>
  </si>
  <si>
    <t>MMP-2012 10 000,- MMP-2013               70 000,-                   MMP -2014                43 000,-</t>
  </si>
  <si>
    <t>vystavení poháru FED CUP, el. energie, plyn, vodné, stočné</t>
  </si>
  <si>
    <t>SP-5 000,-          volnočasové aktivity dětí z MŠ                MMP                20 000,-</t>
  </si>
  <si>
    <t>Dámský handballový club Plzeň, Elišky Krásnohorské 814/10, 323 00 Plzeň</t>
  </si>
  <si>
    <t>házená, akce na území MO 1, sídlo v MO 1</t>
  </si>
  <si>
    <t>677/163/626</t>
  </si>
  <si>
    <t>3 000,-</t>
  </si>
  <si>
    <t>SP-2012     20 000,-     SP-2013          40 000,-               KPPD-2013             20 000,-                     SP-2014                 25 000,-                      KPPD-2014               69 000,-</t>
  </si>
  <si>
    <t>MMP-2012 60 000,- MMP-2013             50 000,-                 MMP-2014                 100 000,-</t>
  </si>
  <si>
    <t>Memoriál Karla Šulce XXIV. ročník - ceny pro účastnice</t>
  </si>
  <si>
    <t>SP-10 000,- kroužek Míček                   SP-30 000,-             činnost MMP          83 000,-</t>
  </si>
  <si>
    <t>TJ Plzeň Košutka z.s., Karlovarská 123/126, 323 00 Plzeň</t>
  </si>
  <si>
    <t>Sportovní oddíly fotbal, házená, volejbal, nohejbal, šachy, sídlo MO 1, členové MO 1</t>
  </si>
  <si>
    <t>546/234/397</t>
  </si>
  <si>
    <t>1109,-</t>
  </si>
  <si>
    <t>SP-2012                530 000,-                              SP-2013               8 000,-                  KPPD-2013             100 000,-                         fin. dar-2013                   100 000,-                        SP-2014                        30 000,-                             KPPD-2014                  1 982 990,-</t>
  </si>
  <si>
    <t>MMP-2012  404 000,-   MMP-2013            40 000,-               MMP-2014              1 096 000,-</t>
  </si>
  <si>
    <t>revitalizace hrací plochy fotbalového oddílu</t>
  </si>
  <si>
    <t>MMP                  83 000,-           SP-35 000,- činnost</t>
  </si>
  <si>
    <t>Anna Petáková, Bolevecká 19, 301 66 Plzeň                     zákonný zástupce - matka Lucie Petáková</t>
  </si>
  <si>
    <t>hráčka bowlingu, obyvatelka MO 1</t>
  </si>
  <si>
    <t>1/1/1</t>
  </si>
  <si>
    <t>MO1 2015 - 10 000,-</t>
  </si>
  <si>
    <t>přeprava a účast na ME v Lipsku a na CzechOpen 2015 -sport. vybavení, cestovné, ubytování, startovné, stravování, doprava.</t>
  </si>
  <si>
    <t>zákonný zástupce - matka</t>
  </si>
  <si>
    <t>31.  základní škola Plzeň, E. Krásnohorské 10, příspěvková organizace, E. Krásnohorské 10,            323 00 Plzeň</t>
  </si>
  <si>
    <t>základní škola, sídlo MO 1</t>
  </si>
  <si>
    <t>812/812/x</t>
  </si>
  <si>
    <t>2012                 190 000,-               2013                            280 440,-                      2014                     75 000,-</t>
  </si>
  <si>
    <t xml:space="preserve">MMP-2012           41 400,-                         MMP-2013                   77 000,-                 MMP-2014             40 000,-                       </t>
  </si>
  <si>
    <t>podpora pravidelné pohybové aktivity žáků - zastínění haly, sportovní vybavení</t>
  </si>
  <si>
    <t>MMP                   62 000,-</t>
  </si>
  <si>
    <t>převod do rozpočtu MP</t>
  </si>
  <si>
    <t>Florbalová škola Plzeň, z.s., Bělohorská 594/12, 301 00 Plzeň</t>
  </si>
  <si>
    <t>florbal, sídlo MO 1, členové MO 1</t>
  </si>
  <si>
    <t>280/210/5</t>
  </si>
  <si>
    <t>2 600,-                               -                                    5 500,-</t>
  </si>
  <si>
    <t>KPPD-2014          140 000,-</t>
  </si>
  <si>
    <t>MMP-2012           5 000,-           MO3-2012       15 000,-              MMP-2013            10 000,-                           MO3-2013                     45 000,-                               MMP-2014         23 000,-                       MO3-2014               20 000,-</t>
  </si>
  <si>
    <t>činnost pronájem sportovních hal  a tělocvičen, startovné</t>
  </si>
  <si>
    <t>žádosti MMP, MO 3</t>
  </si>
  <si>
    <t>Smluvní sportovní klub TALENT-90 při Bolevecké základní škole, náměstí Odboje 550/18, 323 00 Plzeň</t>
  </si>
  <si>
    <t>házená, sídlo na MO 1, členové z MO 1</t>
  </si>
  <si>
    <t>317/275/ 148</t>
  </si>
  <si>
    <t>žactvo               4 000,-                   dorost                6 000,-</t>
  </si>
  <si>
    <t>SP 2012                     15 000,-           10 000,-      SP-2013                30 000,-                           KPPD-2013                          25 000,-                       SP-2014                         30 000,-                    KPPD-2014                           60 000,-</t>
  </si>
  <si>
    <t xml:space="preserve">MMP-2012 280 000,- MMP-2013              250 000,-            MMP-2014              1 080 000,-       </t>
  </si>
  <si>
    <t>činnost mládežnické družstvo chlapců - nájemné, doprava na utkání, startovné, materiál, mzdy</t>
  </si>
  <si>
    <t>žádost MMP                     SP-10 000,-                         SP-30 000,-</t>
  </si>
  <si>
    <t>Západočeská univerzita v Plzni, Univerzitní 2732/8, 301 00 Plzeň</t>
  </si>
  <si>
    <t>veřejná vysoká škola, projekt zaměření na MO 1</t>
  </si>
  <si>
    <t>2012                 250 000,-                KPPD-2013                   500 000,-                      fin. dar                                KPPD-2014                                14 930,-</t>
  </si>
  <si>
    <t>MMP-2012       1 974 385,-        MMP-2013     1 677 710,-       MO 3-2013                90 000,-          MMP-2014        2 338 000,-           MO2-2014      10 000,-</t>
  </si>
  <si>
    <t>jednodenní akce "Škola zdravé chůze pro občany MO Plzeň 1" - odměny lektorům, nákup měrných listů a koncovek holí Nordic Walking</t>
  </si>
  <si>
    <t>MMP               2 040 000,-</t>
  </si>
  <si>
    <t>velký počet žadatelů a omezený objem finančních prostředků</t>
  </si>
  <si>
    <t>Forus 5, o.s., Zelinářská 297/7, Plzeň</t>
  </si>
  <si>
    <t>sídlo a činnost na MO 1, členové z MO 1</t>
  </si>
  <si>
    <t>6/3/5</t>
  </si>
  <si>
    <t>KPPD-2014    105 000,-</t>
  </si>
  <si>
    <t>činnost - sport. vybavení, nájemné a pronájem sport. pomůcek a vybavení, doprava, účastnické poplatky a členské příspěvky</t>
  </si>
  <si>
    <t>Floorball Club Plzeň, Denisovo nábřeží 1000/4, Východní Předměstí, 30100 Plzeň 3</t>
  </si>
  <si>
    <t>činnost a členové z MO 1</t>
  </si>
  <si>
    <t>189/175/86</t>
  </si>
  <si>
    <t>3000,-         6500,-</t>
  </si>
  <si>
    <t xml:space="preserve">2012                         SP-5000,-                   60 000,-                         2013                               50 000,-                     2014                      KPPD                         3000,-                    KPPD                    150 000,- </t>
  </si>
  <si>
    <t>MMP-2012                         30 000,- MMP-2013 20 000,- MMP-2014 38 000,-</t>
  </si>
  <si>
    <t>činnost mládežnických družstev - nájemné, doprava, startovné, ubytování, stravování, účast. poplatky, vybavení, pronájem vybavení,mzd. náklady</t>
  </si>
  <si>
    <t>MMP                          39 000,-                        ÚMO 3 - žádost                           110 000,-               SP-5 000,-                                   KPPD-40 000,-</t>
  </si>
  <si>
    <t>TJ Lokomotiva Plzeň, Úslavská 2357/75, 326 00 Plzeň</t>
  </si>
  <si>
    <t>oddíl jachtingu, sídlo na MO 1, členové z MO 1</t>
  </si>
  <si>
    <t>101/28/25</t>
  </si>
  <si>
    <t>2 500,-</t>
  </si>
  <si>
    <t xml:space="preserve">SP-2012             10 000,-         SP-2013           10 000,-                    SP-2014                10 000,-       KPPD-2014                   309 000,-           </t>
  </si>
  <si>
    <t>MMP-2012                  300 000,-         MO5-2012               8 000,-               MO2-2012             40 000,-          MO2-2013           67 000,-                MMP-2013                 595 000,-                MO2-2014           50 000,-            MMP-2014              1 760 000,-</t>
  </si>
  <si>
    <t>činnost - energie, opravy lodí (materiál), údržba loděnice, náklady za služby (telefon, odvoz TKO)</t>
  </si>
  <si>
    <t>MMP                              450 000,-                             MO2                        25 000,-                        MO3              25 000,-                   SP-10 000,-</t>
  </si>
  <si>
    <t xml:space="preserve">Junák - český skaut, středisko Stopa Plzeň, z.s., Americká 7/29 301 00 Plzeň </t>
  </si>
  <si>
    <t>rozvoj dětí a mládeže, činnost a členové z MO 1</t>
  </si>
  <si>
    <t>281/222/104</t>
  </si>
  <si>
    <t>1000,-</t>
  </si>
  <si>
    <t>SP-2012                   15 000,-                        SP-2013                        10 000,-                            2014                     SP-10 000,-                 KPPD                     15 000,-</t>
  </si>
  <si>
    <t>2014  MMP      60 000,- OŠMT             10 000,-</t>
  </si>
  <si>
    <t>pravidelná činnost střediska Stopa Plzeň, z.s. - výtvarný materiál, trička, materiál na podsady stanů, energie</t>
  </si>
  <si>
    <t>SP - 30 000,-         MO2-12 000,-       MMP 4000,-</t>
  </si>
  <si>
    <t>Klub sportovních otužilců Plzeň, Tachovská 1372/39, 323 00 Plzeň</t>
  </si>
  <si>
    <t>plavání (otužilci)</t>
  </si>
  <si>
    <t>85/5/20</t>
  </si>
  <si>
    <t>200,-</t>
  </si>
  <si>
    <t>SP-2012                            5000,-                    5000,-                        KPPD-2013         10 000,-              KPPD-2014         17 580,-</t>
  </si>
  <si>
    <t xml:space="preserve">MMP-2012   2000,-       MMP-2013           2 000,-                ÚMO3-2014                      5 000,-          </t>
  </si>
  <si>
    <t>úhrada nákladů k úpravě, převezení a ustavení buňky do prostoru mezi Malý a Velký Bolevecký rybník</t>
  </si>
  <si>
    <t xml:space="preserve">SP 5000,-             MMP 8000,-   MO3 5000,- </t>
  </si>
  <si>
    <t>Josef Bohuslav, Nepomucká 143, 326 00 Plzeň</t>
  </si>
  <si>
    <t>mezinárodní fotbalový turnaj, mládež z MO 1 (39)</t>
  </si>
  <si>
    <t>57/49/39</t>
  </si>
  <si>
    <t>KPPD-2014          10 000,-</t>
  </si>
  <si>
    <t>úhrada nákladů na dopravu</t>
  </si>
  <si>
    <t>žádost MMP</t>
  </si>
  <si>
    <t>nesplňuje dotační program</t>
  </si>
  <si>
    <t>Celkem za program č. 1                            954 000,- Kč dle programu</t>
  </si>
  <si>
    <t>Hlídací centrum Skřítek o.s., Národní 196/3, 312 00 Plzeň</t>
  </si>
  <si>
    <t>hlídání dětí mladších 2 let, dětí s postižením, provozovna na území MO 1 (Karlovarská 24), většina dětí z MO 1</t>
  </si>
  <si>
    <t>2</t>
  </si>
  <si>
    <t>KPPD-2014            3 000,-</t>
  </si>
  <si>
    <t>ÚMO4-2014                24 500,-</t>
  </si>
  <si>
    <t>mzdy, energie, materiál-přestavba wc, kancelářské a didaktické potřeby</t>
  </si>
  <si>
    <t>MO1               3000,-</t>
  </si>
  <si>
    <t>Lions Club Plzeň Bohemia, Hotel Central, náměstí republiky 358/33, 301 00 Plzeň</t>
  </si>
  <si>
    <t>měření očí dětem z MŠ na území MO 1</t>
  </si>
  <si>
    <t>30/0/10</t>
  </si>
  <si>
    <t>75 000,-</t>
  </si>
  <si>
    <t>KPPD - 2014           50 000,-</t>
  </si>
  <si>
    <t>MMP-2012            30 000,-            MMP-2013       30 000,-       MMP-2014       40 000,-      MO3-2014       30 000,-</t>
  </si>
  <si>
    <t>projekt Lví očko - kanc. potřeby, cestovné, poštovné, telefon, servis přístrojů, pojištění a údržba kamery</t>
  </si>
  <si>
    <t>MMP                          30 000,-</t>
  </si>
  <si>
    <t>HEWER, z.s., Černokostelecká 2020/20, 100 00 Praha 10</t>
  </si>
  <si>
    <t>asistenční služby, klienti z MO Plzeň 1</t>
  </si>
  <si>
    <t>19 klientů z MO Plzeň 1 se 7 075 asistenčními hodinami</t>
  </si>
  <si>
    <t>2012                 8 000,-                                    KPPD-2014                        3 000,-</t>
  </si>
  <si>
    <t>MMP-2012              90 000,-                  MMP-2013                   160 000,-                     MMP-2014                  800 000,-                         MO2-2014                         10 000,-</t>
  </si>
  <si>
    <t>osobní asistence pro občany MO Plzeň 1 - osobní náklady (mzdy, odvody)</t>
  </si>
  <si>
    <t>MMP              200 000,-                     MO2 5000,-                      MO3 20 000,-                      MO1 55 000,-</t>
  </si>
  <si>
    <t>Mamma HELP - sdružení pacientek s nádorovým onemocněním prsu, o.s., U vinohradské nemocnice 2256/4, 130 00 Praha</t>
  </si>
  <si>
    <t xml:space="preserve">dlouhodobá spolupráce s MO 1, členové a klientky z MO 1, centrum v Plzni Sedláčkova 210/14 </t>
  </si>
  <si>
    <t>690/0/38</t>
  </si>
  <si>
    <t>106 225,-</t>
  </si>
  <si>
    <t>KPPD-2012          50 000,-                      KPPD-2013             71 065,-              KPPD-2014              70 000,-</t>
  </si>
  <si>
    <t>MMP-2012        65 000,-             MMP-2013             75 000,-              MMP-2014                           80 000,-                       MO3-2014                    10 000,-</t>
  </si>
  <si>
    <t>zajištění denního provozu Mamma HELP centra v Plzni - osobní náklady koordinátorky a terapeutek</t>
  </si>
  <si>
    <t>MMP             40 000,-               žádosti MO3              MO2 5 000,- MO4 10 000,-</t>
  </si>
  <si>
    <t>Celkem za program č. 2                                135 000,- Kč dle programu</t>
  </si>
  <si>
    <t>Střední průmyslová škola strojnická a Střední odborná škola profesora Švejcara, Plzeň, Klatovská 109, Klatovská třída 1615/109, 301 00 Plzeň</t>
  </si>
  <si>
    <t>projekt pro školy z MO 1</t>
  </si>
  <si>
    <t>2012                              49 943,-                      2013                 150 000,-             fin. dar</t>
  </si>
  <si>
    <t>MMP-2012 15 000,-                 MMP-2013 5000,-              MMP-2014             20 000,-</t>
  </si>
  <si>
    <t>aktivity spojené s činností žákovských kroužků enviromentální výchovy na základních školách MO 1 - materiál, kanc. potřeby, vybavení, odměny, přeprava, propagace, osobní náklady</t>
  </si>
  <si>
    <t>MMP               20 000,-</t>
  </si>
  <si>
    <t>VIKTORIA PLZEŇ - fotbal, z.s., Štruncovy sady 2741/3, 301 00 Plzeň</t>
  </si>
  <si>
    <t>aktivní působení a tréninky na MO 1, členové z MO 1</t>
  </si>
  <si>
    <t>498/390/211</t>
  </si>
  <si>
    <t>2 000,-                 -                      6 000,-</t>
  </si>
  <si>
    <t xml:space="preserve"> 2012                 15 000,-              KPPD-2013        120 000,-           KPPD-2014            120 000,-</t>
  </si>
  <si>
    <t>MMP-2012           300 000,-  MO2-2012     25 000,-   MO3-2012      510 0000,-              MO8-2013    10 000,-        MMP-2013       575 000,-     MO2-2013      25 000,-           MO3-2014         300 000,-                MO8-2013   10 000,-            MMP-2014         360 000,-     MO2-2014   20 000,-    MO3-2014      80 000,-     MO8-2014  10 000,-</t>
  </si>
  <si>
    <t>projekt Pojďme se hýbat a sportovat s Viktorkou - organizace a zajištění náboru dětí z MŠ MO 1 - občerstvení, odborný dohled, doprava</t>
  </si>
  <si>
    <t>MMP                             480 000,-                   MO2                               25 000,-                            MO3                       150 000,-                          MO8                  10 000,-</t>
  </si>
  <si>
    <t>Společnost Hracholusky s.r.o., Blatenská 723/36, 32600 Plzeň</t>
  </si>
  <si>
    <t>realizace projektu na území MO Plzeň 1, pro ZŠ a MŠ z MO 1</t>
  </si>
  <si>
    <t>odhad                1 2OO dětí z MO 1</t>
  </si>
  <si>
    <t>projekt "Pohádkový den v Domě pohádek" - nájemné</t>
  </si>
  <si>
    <t>MO1               19 000,-</t>
  </si>
  <si>
    <t>OUPN ÉR, o. s., Sokolovská 1141/135, 323 00 Plzeň-Bolevec</t>
  </si>
  <si>
    <t xml:space="preserve">pořádání kulturních akcí a festivalů, činnost a členové z MO 1 </t>
  </si>
  <si>
    <t>12/0/8</t>
  </si>
  <si>
    <t>2012                               30 000,-                     2013                       37 000,-                    2014 -KPPD            30 000,-</t>
  </si>
  <si>
    <t>MMP 2013   90 000,- MMP 2014   90 000,-</t>
  </si>
  <si>
    <t>dofinancování letního festivalu Šídlovák Oupn Ér 2015 - hostování vystupujících, služby moderátorů</t>
  </si>
  <si>
    <t>MMP                50 000,-</t>
  </si>
  <si>
    <t>HOCKEY CLUB PLZEŇ 1929, Štefánikovo náměstí 833/1, 301 00 Plzeň</t>
  </si>
  <si>
    <t>lední hokej, členové MO 1, reprezentace MO 1</t>
  </si>
  <si>
    <t>495/369/47</t>
  </si>
  <si>
    <t>1 800 000,-     ročně</t>
  </si>
  <si>
    <t>KPPD-2013           100 000,-             KPPD-2014          100 000,-</t>
  </si>
  <si>
    <t>MMP-2012           300 000,-          ÚMO3-2012               50 000,-                 MMP-2013                 575 000,-                  ÚMO2-2013                  15 000,-               ÚMO3-2013                   100 000,-    ÚMO4-2013             30 000,-        MMP-2014             360 000,-            ÚMO2-2014                   12 000,-                        ÚMO3-2014                50 000,-                    ÚMO4-                    40 000,-</t>
  </si>
  <si>
    <t>Indiánské sportovní odpoledne - ceny, pronájem zařízení-atrakce pro děti, propagace</t>
  </si>
  <si>
    <t>žádost          MMP, MO3, MO4                                                       MO1                          100 000,-                         MO2                  25 000,-</t>
  </si>
  <si>
    <t>MONTESSORI PLZEŇ občanské sdružení, Úslavská 2357/75, Východní Předměstí, 326 00 Plzeň</t>
  </si>
  <si>
    <t>pro základní školu sídlící v prostorách Bolevecké ZŠ, nám. Odboje 18</t>
  </si>
  <si>
    <t>příspěvek na nákup učebních pomůcek Montessori</t>
  </si>
  <si>
    <t>Celkem za program č. 3                               181 000,- Kč dle programu</t>
  </si>
  <si>
    <t>Vysvětlivky :</t>
  </si>
  <si>
    <t>SP</t>
  </si>
  <si>
    <t>Sportovní komise</t>
  </si>
  <si>
    <t>SOC</t>
  </si>
  <si>
    <t>Komise sociální a pro občanské záležitosti</t>
  </si>
  <si>
    <t>KPPD</t>
  </si>
  <si>
    <t>Komise pro poskytování dotací z rozpočtu MO Plzeň 1</t>
  </si>
  <si>
    <t>MMP</t>
  </si>
  <si>
    <t>Magistrát města Plzně</t>
  </si>
  <si>
    <t>Důvod neposkyt-
nutí dotace</t>
  </si>
  <si>
    <t>Svaz tělesně postižených v České republice z. s. místní organizace Lochotín, Koterovská 2061/134, Východní Předměstí, 326 00 Plzeň</t>
  </si>
  <si>
    <t>130/0/115</t>
  </si>
  <si>
    <t>tělesně postižení, členové z MO1</t>
  </si>
  <si>
    <t>60,-/člen</t>
  </si>
  <si>
    <t>Pohyb a zdraví, o.p.s., Štruncovy sady 2741/3, Východní Předměstí, 301 00 Plzeň</t>
  </si>
  <si>
    <t>oblast sportu a kultury, akce na území MO1 - za OC Plaza, účast škol a školek z MO1</t>
  </si>
  <si>
    <t>Univerzita Karlova, Praha 1, Staré Město, Ovocný trh 560/5</t>
  </si>
  <si>
    <t>Lékařská fakulta v Plzni, akce pro seniory z MO1 a okolí, akce na území MO1</t>
  </si>
  <si>
    <t>MO3-2015
7 000,-</t>
  </si>
  <si>
    <t>TK ŠKODA Plzeň z.s., Luční 1253/60A, Severní Předměstí, 301 00 Plzeň</t>
  </si>
  <si>
    <t>257/147/
100</t>
  </si>
  <si>
    <t>252 050,-</t>
  </si>
  <si>
    <t>sportovní činnost, sídlo na MO1, členové z MO1</t>
  </si>
  <si>
    <t>sdružení důchodců - Obvodní organizace Plzeň 1, sídlo na MO1, členové z MO1</t>
  </si>
  <si>
    <t>70,-/člen</t>
  </si>
  <si>
    <t>házená, sídlo na MO1, členové z MO1</t>
  </si>
  <si>
    <t>sportovní oddíly fotbal, házená, volejbal, nohejbal, šachy, sídlo MO 1, členové MO 1</t>
  </si>
  <si>
    <t>1300,-/člen</t>
  </si>
  <si>
    <t>"Dobrovolnická Regionální Agentura DoRA", Brněnská 938/14, 323 00 Plzeň</t>
  </si>
  <si>
    <t>Nadační fond západočeských olympioniků, Franze Liszta 1761/17, Bolevec, 323 00 Plzeň</t>
  </si>
  <si>
    <t>propagace olympijského sportu, podpora reprezentantů ČR, sídlo MO 1</t>
  </si>
  <si>
    <t xml:space="preserve">Senior residence Terasy z.ú., Sokolovská 1099/80, Bolevec, 323 00 Plzeň </t>
  </si>
  <si>
    <t>ústav poskytuje sociální službu domov pro seniory, sídlo na MO 1, Dohoda o partnerství</t>
  </si>
  <si>
    <t>100,-</t>
  </si>
  <si>
    <t xml:space="preserve">bezplatné  podpůrné psychoterapeutické služby a sociální poradenství, členové a klientky z MO 1, centrum v Plzni Sedláčkova 210/14 </t>
  </si>
  <si>
    <t>házená, akce na území MO 1, sídlo na MO 1</t>
  </si>
  <si>
    <t>Občanské sdružení ProCit, z.s., Kaznějovská 1517/51, 323 00 Plzeň</t>
  </si>
  <si>
    <t>SH ČMS - Sbor dobrovolných hasičů v Plzeň - střed, Úněšovská 2205/17, Bolevec, 323 00 Plzeň</t>
  </si>
  <si>
    <t>sídlo a působení v MO 1</t>
  </si>
  <si>
    <t>21/0/5</t>
  </si>
  <si>
    <t>sdružuje tělesně postižené občany, členové z MO 1</t>
  </si>
  <si>
    <t>Farnost Evangelické církve metodistické v Plzni 1 - Lochotíně, Bolevecká náves 2016/2, 32300 Plzeň - Bolevec</t>
  </si>
  <si>
    <t>dobrovol. dary od 200,-</t>
  </si>
  <si>
    <t>sdružení pro děti, mládež a dospělé s handicapem, sídlo MO 1, podpora rodin převážně z MO 1</t>
  </si>
  <si>
    <t>průměrně na aktivitu 2000,-</t>
  </si>
  <si>
    <t>pohybové, výchovné a vzdělávací aktivity pro děti i dospělé, sídlo na MO 1, členové z MO 1</t>
  </si>
  <si>
    <t>různé (dle docházky)</t>
  </si>
  <si>
    <t>SK SPORTCENTRUM ROUDNÁ z.s., Kotíkovská 1089/58, 323 00 Plzeň</t>
  </si>
  <si>
    <t>750,-</t>
  </si>
  <si>
    <t>Centrum dětí a rodičů, z.s., Západní 18, l.ZŠ, Plzeň</t>
  </si>
  <si>
    <t>aktivity pro rodiny s dětmi, sídlo a činnost na MO  1</t>
  </si>
  <si>
    <t>5/0/rodiny s dětmi z MO1</t>
  </si>
  <si>
    <t>Římskokatolická farnost Plzeň - Severní předměstí, Komenského 1101/17, 32300 Plzeň - Severní Předměstí</t>
  </si>
  <si>
    <t>trávení volného času dětí a mládeže, sídlo MO 1, činnost MO 1</t>
  </si>
  <si>
    <t>dobrovolné</t>
  </si>
  <si>
    <t>Hasiči Plzeň - Košutka, Kralovická 1430/1, 323 00 Plzeň</t>
  </si>
  <si>
    <t>hasičský sport, sídlo na MO 1, členové z MO 1</t>
  </si>
  <si>
    <t>450,-</t>
  </si>
  <si>
    <t>45/18/31</t>
  </si>
  <si>
    <t>Plavecký klub Slávia VŠ Plzeň z.s., náměstí Generála Píky 2433/42, Východní Předměstí, 
326 00 Plzeň</t>
  </si>
  <si>
    <t>plavecký bazén Lochotín, pro občany MO 1</t>
  </si>
  <si>
    <t>764/507/
200</t>
  </si>
  <si>
    <t>4 400,-</t>
  </si>
  <si>
    <t>Mezigenerační a dobrovolnické centrum TOTEM, z.s., Kaznějovská 1517/51, Bolevec, 323 00 Plzeň</t>
  </si>
  <si>
    <t>14/0/2</t>
  </si>
  <si>
    <t xml:space="preserve">CENTRUM HÁJEK z.ú., Křimická 756, 330 27 Vejprnice </t>
  </si>
  <si>
    <t>poskytuje sociální a rehabilitační služby  handicap. dětem ve věku 1-15 let, klienti z MO 1</t>
  </si>
  <si>
    <t>DOMOVINKA - sociální služby, o.p.s., Úslavská 2357/75, 32600 Plzeň</t>
  </si>
  <si>
    <t>pečovatelská služba, denní a týdenní stacionář, krizová pomoc, klienti z MO 1</t>
  </si>
  <si>
    <t>na úhradu provozních nákladů - nájemné včetně energií</t>
  </si>
  <si>
    <t>Mateřská škola kardinála Berana Plzeň, Žlutická 1694/2, 32300 Plzeň - Bolevec</t>
  </si>
  <si>
    <t>předškolní vzdělávání, sídlo a působení na MO 1</t>
  </si>
  <si>
    <t>TyfloCentrum Plzeň, o.p.s., Tomanova 2645/5, Jižní Předměstí, 301 00 Plzeň</t>
  </si>
  <si>
    <t>140/2/14</t>
  </si>
  <si>
    <t>Junák - český skaut, středisko Limba Plzeň, z. s., Americká 7/29, 301 00 Plzeň</t>
  </si>
  <si>
    <t>skauting, členové z MO1, pořádání akcí pro veřejnost na MO1</t>
  </si>
  <si>
    <t>5 000,-</t>
  </si>
  <si>
    <t>americký fotbal, soutěžní zápasy na MO1</t>
  </si>
  <si>
    <t>KPPD-2016
40 000,-</t>
  </si>
  <si>
    <t>350/340/
300</t>
  </si>
  <si>
    <t>Klub sportovních otužilců Plzeň, Tachovská 1372/39, 323 25 Plzeň</t>
  </si>
  <si>
    <t>plavání (otužilci), činnost a členové z MO1</t>
  </si>
  <si>
    <t>62/x/18</t>
  </si>
  <si>
    <t>6 200,-</t>
  </si>
  <si>
    <t>specializované zdravotnické zařízení, poskytuje služby občanům MO 1</t>
  </si>
  <si>
    <t>částečná úhrada nákladů na pobyty pro zdravotně postižené občany - pobyt a doprava</t>
  </si>
  <si>
    <t>obyvatel MO1, akce se koná na území MO1 (hřiště za OC Plaza)</t>
  </si>
  <si>
    <t xml:space="preserve">DHC Plzeň z.s., Elišky Krásnohorské 814/10, Severní Předměstí, 323 00 Plzeň </t>
  </si>
  <si>
    <t>TJ Prazdroj Plzeň z.s.., Na Roudné 69/57, Severní Předměstí, 301 00 Plzeň</t>
  </si>
  <si>
    <t>Zaměření organizace, vztah                   k MO 1</t>
  </si>
  <si>
    <t>úhrada nákladů spojená se správou a provozem fondu - kancelářské potřeby, nájemné sportoviště, účetnictví, webové stránky, rehabilitace, odměna členů fondu-DPP</t>
  </si>
  <si>
    <t xml:space="preserve">Hospic svatého Lazara z.s., Sladkovského 2472/66A, Východní Předměstí, 326 00 Plzeň </t>
  </si>
  <si>
    <t>1 000,-
-
6 000,- 
dle kategorie</t>
  </si>
  <si>
    <t>lední hokej (příprava dětí a mládeže), členové MO 1, reprezentace 
MO 1</t>
  </si>
  <si>
    <t>tenis, badminton, sálové sporty, beach volejbal a beach tenis, sídlo MO 1, členové 
MO 1</t>
  </si>
  <si>
    <t>badminton, fotbal, jachting, kanoistika, lyžování, tenis, turistika, sídlo MO 1, členové 
MO 1</t>
  </si>
  <si>
    <t xml:space="preserve">PILSEN PATRIOTS, z.s., Budilova 161/15, Jižní Předměstí, 
301 00 Plzeň  </t>
  </si>
  <si>
    <t>středoškolský klub - vodní turistika (při gymnáziu Františka Křižíka se sídlem na 
MO 1)</t>
  </si>
  <si>
    <t>Celkem za program
 č. 1            
1 100 000,- Kč 
dle programu</t>
  </si>
  <si>
    <t>propagace dobrovolnictví, rozvoj pomoci soc. slabším a ohroženým skupinám, sídlo na MO 1, klienti 
z MO 1</t>
  </si>
  <si>
    <t>sdružuje rodiče a děti s poruchou autistického spektra, aktivity na 
MO 1, sídlo na MO1</t>
  </si>
  <si>
    <t xml:space="preserve">MOTÝL, z.ú., Žlutická 1694/2, Bolevec, 
323 00 Plzeň </t>
  </si>
  <si>
    <t>Rodinné centrum Vlnka, z.ú., Žlutická 1694/2, Bolevec, 
323 00 Plzeň</t>
  </si>
  <si>
    <t>vytváření pozitivních a funkčních mezilidských vztahů - dobrovolnické centrum, sídlo na 
MO 1, aktivity pro obyvatele MO 1</t>
  </si>
  <si>
    <t>Celkem za program 
č. 2
 1 100 000,- Kč 
dle programu</t>
  </si>
  <si>
    <t>Dotace od MO1 2015/2016/
2017</t>
  </si>
  <si>
    <t>Dotace od MP 2015/2016/
2017</t>
  </si>
  <si>
    <t>730/x/40</t>
  </si>
  <si>
    <t>115 000,-
(celostátně)</t>
  </si>
  <si>
    <t xml:space="preserve">
MMP-2015
40 000,-
MO4-2015
10 000,-
MO2-2015
5 000,-
MO3-2015
30 000,-
MMP-2016
30 000,-
MO3-2016
60 000,-
MMP-2017
50 000,-
MO3-2017
90 000,-</t>
  </si>
  <si>
    <t xml:space="preserve">
KPPD-2015
80 000,-
KPPD-2016
100 000,-
SOC-2016
20 000,-
KPPD-2017
146 100,-</t>
  </si>
  <si>
    <t>535/232/420</t>
  </si>
  <si>
    <t>činnost oddílů a údržba areálů - kancelářské potřeby, nájemné sportovišť, údržba a provoz areálů, energie a svoz odpadu, mzdy</t>
  </si>
  <si>
    <t xml:space="preserve">
MMP-2015
83 000,-
MMP-2016
583 000,-
MMP-2017
45 000,-</t>
  </si>
  <si>
    <t xml:space="preserve">
SP-2015
35 000,-
KPPD-2015
100 000,-
KPPD-2016 
100 000,-
KPPD-2017
100 000,- 
SP-2017
20 000,-</t>
  </si>
  <si>
    <t>Den Heleny Zavázalové - poukázky na knihy, občerstvení, učebnice, honoráře</t>
  </si>
  <si>
    <t>KPPD-2017
50 000,-</t>
  </si>
  <si>
    <t>62/0/6</t>
  </si>
  <si>
    <t xml:space="preserve">
SP-2015
5 000,- 
KPPD-2015
14 000,-
KPPD-2016
27 000,-
KPPD-2017
30 000,-</t>
  </si>
  <si>
    <t xml:space="preserve">
MMP-2015
60 000,-
MMP-2016 
85 000,-
MMP-2017
100 000,-</t>
  </si>
  <si>
    <r>
      <rPr>
        <b/>
        <i/>
        <sz val="8"/>
        <rFont val="Arial"/>
        <family val="2"/>
        <charset val="238"/>
      </rPr>
      <t>žádost</t>
    </r>
    <r>
      <rPr>
        <sz val="8"/>
        <rFont val="Arial"/>
        <family val="2"/>
        <charset val="238"/>
      </rPr>
      <t xml:space="preserve">
MMP
1 500 000,-</t>
    </r>
  </si>
  <si>
    <t>max. 52 klientů/22 klientů má trvalé bydliště na MO1</t>
  </si>
  <si>
    <t xml:space="preserve">
KPPD-2015 
90 000,-
KPPD-2016
152 350,-
KPPD-2017
100 000,-
SOC-2017
20 000,-</t>
  </si>
  <si>
    <t xml:space="preserve">
MMP-2015
1 000 000,-
MMP-2016
1 869 276,-
MMP-2017
1 500 000,-</t>
  </si>
  <si>
    <t>Sportovní klub INTEROBAL PLZEŇ, z.s., U Borského parku 2916/19, Jižní Předměstí, 301 00 Plzeň</t>
  </si>
  <si>
    <t>oddíl futsalu-různé kategorie, pořádání sportovních akcí, členové z MO 1, tréninky na MO 1 (31.ZŠ)</t>
  </si>
  <si>
    <t>110/43/
10</t>
  </si>
  <si>
    <t>MMP-2015
100 000,-
MO3-2015
140 000,-
MMP-2016
150 000,-
MO3-2016
150 000,-
MMP-2017
270 000,-
MO3-2017
145 000,-</t>
  </si>
  <si>
    <t>SK Berounka, z.s., Třebízského 12, kancelář č. 52, Plzeň</t>
  </si>
  <si>
    <t>sportovní činnost a kolektivní sporty, akce na území MO 1 (pro děti a mládež MO 1)</t>
  </si>
  <si>
    <t>50,-</t>
  </si>
  <si>
    <t>640/180/x</t>
  </si>
  <si>
    <t>realizace atrakcí při Městu her 2018 (vodní koule, lezecká rampa, bumperball, rýžování zlata apod.) - pořízení atrakcí, obsluha stanovišť, příprava stanovišť apod.</t>
  </si>
  <si>
    <t>Pětibojařské sportovní centrum v Plzni, z.s., Komenského 1051/25, Bolevec, 323 00 Plzeň</t>
  </si>
  <si>
    <t>moderní pětiboj, sídlo  a sportoviště na MO1</t>
  </si>
  <si>
    <t>63/41/21</t>
  </si>
  <si>
    <t xml:space="preserve">SP-2015
5 000,-
SP-2017
15 000,-
</t>
  </si>
  <si>
    <t>MMP-2015
71 000,-
MO2-2015
15 000,-
MO3-2015
12 000,-
MMP-2016
55 000,-
MO2-2016
8 000,-
MMP-2017
80 000,-
MO2-2017
8 000,-</t>
  </si>
  <si>
    <t>nákup sportovního oblečení, nájemné sportovišť, odměny trenérů</t>
  </si>
  <si>
    <t>1.lukostřelecký klub Plzeň 1935, z. s., Gerská 1239/18, Bolevec, 323 00 Plzeň</t>
  </si>
  <si>
    <t>lukostřelba, sídlo a činnost na MO1</t>
  </si>
  <si>
    <t>295/129/
88</t>
  </si>
  <si>
    <t>činnost - lukostřelecký materiál (materiál na terčovnice, terče, luky, šípy, chrániče), nájemné sportovišť, trenérská  činnost</t>
  </si>
  <si>
    <t>SP-2015
10 000,-
SP-2016
10 000,-
KPPD-2017
10 000,-</t>
  </si>
  <si>
    <t>MMP-2015
47 000,-
MO3-2015
60 000,-
MMP-2016
91 000,-
MO3-2016
20 000,-
MMP-2017
91 000,-</t>
  </si>
  <si>
    <t>lukostřelec, bydliště na MO1</t>
  </si>
  <si>
    <t>SP-2017
8 000,-
KPPD-2017
20 000,-</t>
  </si>
  <si>
    <t>Výjezd na ME dorostu (startovné, doprava, ubytování), přípravná soustředění, nákup materiálového vybavení - luk, šípy</t>
  </si>
  <si>
    <t>Ing. Roman Sladký, Na Radlici 506/5, 312 00, Plzeň - Újezd</t>
  </si>
  <si>
    <t>běžecký závod, akce v dochozí vzdálenosti obyvatel MO 1 (Krkavec)</t>
  </si>
  <si>
    <t>předpokl. 
počet 
účastníků 
162 + 100 doprovod</t>
  </si>
  <si>
    <t>KPPD-2015
35 000,-
SP-2016
25 000,-
SP-2017
6 000,-
KPPD-2017
20 000,-</t>
  </si>
  <si>
    <t>MMP-2015
26 000,-
MO4-2015
8 516,-
MO3-2015
15 000,-
MMP-2016
24 000,-
MO3-2016
20 000,-
MMP-2017
15 000,-
MO4-2017
7 875,-</t>
  </si>
  <si>
    <t xml:space="preserve">Běh PT kolem Boleveckých rybníků - el. časomíra a výsledkový servis, propagace, zabezpečení zdravot. služby </t>
  </si>
  <si>
    <t>336/231/ 158</t>
  </si>
  <si>
    <t>SP-2015
40 000,-
KPPD-2015
50 000,-
KPPD-2016
115 000,-
SP-2016
20 000,-
SP-2017
20 000,-
KPPD-2017
100 000,-</t>
  </si>
  <si>
    <t xml:space="preserve">MMP-2015
680 000,-
MMP-2016
1 279 000,-
MMP-2017
950 000,-
</t>
  </si>
  <si>
    <t>SH ČMS - Sbor dobrovolných hasičů Bolevec, Bolevecká náves 15/20, Bolevec, 323 00 Plzeň</t>
  </si>
  <si>
    <t>hasičský sport, činnost a členové z MO1</t>
  </si>
  <si>
    <t>142/87/98</t>
  </si>
  <si>
    <t>MMP-2016
20 000,-
MMP-2017
20 000,-</t>
  </si>
  <si>
    <t>sportovní materiál pro soutěže dětí, skládací stan, zajištění dopravy na soutěže (opravy vlastního autobusu), příspěvek na soutěž Pohádkový les</t>
  </si>
  <si>
    <t>oddíl karate a kick-boxu-různé kategorie, pořádání sportovních akcí, závodů a seminářů bojových umění, členové z MO 1, tréninky na MO 1 (1.ZŠ, Aktivity centrum Krašovská)</t>
  </si>
  <si>
    <t>Škola bojových umění NARAMA, z.s., Elišky krásnohorské 755/26, Severní Předměstí, 323 00 Plzeň</t>
  </si>
  <si>
    <t>517/410/45</t>
  </si>
  <si>
    <t>1 880,- až 3 780,- Kč - podle počtu tréninků v týdnu</t>
  </si>
  <si>
    <t>sportovní pomůcky a vybavení, teplákové soupravy a trika, kimona, nájemné</t>
  </si>
  <si>
    <t xml:space="preserve">MMP-2015
76 000,-
MO2-2015
40 000,-
MO3-2015
30 000,-
MMP-2016
76 000,-
MO2-2016
20 000,-
MO3-2016
20 000,-
MMP-2017
76 000,-
</t>
  </si>
  <si>
    <t>Aikido Dojo Plzeň, z.s., Plzeň, Elišky Krásnohorské čp.10 /31 ZŠ/</t>
  </si>
  <si>
    <t>úpolový sport - sebeobranné bojové umění Aikido, činnost na MO1</t>
  </si>
  <si>
    <t>dospělí
3 500,-
děti 
2 500,-</t>
  </si>
  <si>
    <t>150/75/
cca 23</t>
  </si>
  <si>
    <t>SP-2015
10 000,-
SP-2016
10 000,-
SP-2017
10 000,-</t>
  </si>
  <si>
    <t>MO3-2015
7 000,-
MMP-2015
8 000,-
MMP-2016
92 000,-
MMP-2017
34 000,-
MO3-2017
7 500,-</t>
  </si>
  <si>
    <t>Nadace sportující mládeže, Štruncovy sady 2741/3, Východní Předměstí, 301 00 Plzeň</t>
  </si>
  <si>
    <t>podpora sportovně talentované mládeže, akce pro MŠ z MO 1</t>
  </si>
  <si>
    <t xml:space="preserve">KPPD-2015
36 000,-
KPPD-2016
35 000,-
SP-2017
15 000,-
</t>
  </si>
  <si>
    <t>MMP-2015
1 725 000,-
MO3-2015 
4 000,-
MMP-2016
1 725 000,-
MO3-2016
10 000,-
MO4-2016
21 208,-
MO10-2016
5 000,-
MMP-2017
1 700 000,-
MO3-2017
12 000,-
MO4-2017
21 095,-</t>
  </si>
  <si>
    <t>Pohyb 1P pro děti z MŠ - materiálové náklady, účetní služby, grafické práce a tisk, osobní náklady DPP - zajištění akcí</t>
  </si>
  <si>
    <t>cca 5 500 účastníků</t>
  </si>
  <si>
    <t>Festival sportu 2018 - materiál, billboardy/plakáty, ID pásky, reprografické služby, honoráře za vystoupení, podium, ozvučení, osvětlení, ostatní osobní náklady, odměny organizacím</t>
  </si>
  <si>
    <t xml:space="preserve"> KPPD-2015
40 000,-
KPPD-2016
10 000,-
SP-2017
10 000,-</t>
  </si>
  <si>
    <t>MO3-2015
37 000,-
MMP-2015
16 000,- 
MMP-2016
16 000,-
MO3-2016
30 000,-
MMP-2017
15 000,-
MO3-2017
35 000,-
MO4-2017
15 626,-</t>
  </si>
  <si>
    <t xml:space="preserve">činnost kynologického klubu - obnova překážek, potřeby a pomůcky pro výcvik, krmivo, startovné na soutěže </t>
  </si>
  <si>
    <t>kynologický klub, sídlo a činnost na MO1</t>
  </si>
  <si>
    <t>Jan Fiala, Ledecká 56, 323 00 Plzeň - Bolevec</t>
  </si>
  <si>
    <t>83/23/20</t>
  </si>
  <si>
    <t>KPPD-2015
20 000,-
SP-2016
20 000,-
KPPD-2017
10 000,-
SP-2017
20 0000,-</t>
  </si>
  <si>
    <t>MMP-2015
100 000,-
MO3-2015
50 000,-
MMP-2016 
115 000,-
MO3-2016
45 000,-
MMP-2017
129 000,-
MO3-2017
50 000,-</t>
  </si>
  <si>
    <t xml:space="preserve">zajištění chodu sportovního klubu amerického fotbalu - sport. potřeby a vybavení, materiál na opravy a údržbu, nákup DHM, propagace, nájemné, doprava, úhrada náhrad za výkony rozhodčích, technické a organizační zajištění akcí a činností, startovné, vklady a licenční poplatky, ubytování na soustředění, vzdělávání trenérů </t>
  </si>
  <si>
    <t>gymnastika, činnost na MO1 (1. ZŠ Plzeň), členové z MO1</t>
  </si>
  <si>
    <t>189/171/
98</t>
  </si>
  <si>
    <t>500,- 
-
1 500,- 
na pololetí</t>
  </si>
  <si>
    <t>SP-2015
15 000,-
SP-2016
15 000,-</t>
  </si>
  <si>
    <t>MMP-2015
112 000,-
MMP-2016
95 000,-
MO3-2016
45 000,-</t>
  </si>
  <si>
    <t>činnost družstev nejmenších dětí - tenisové potřeby, náklady na trenéra</t>
  </si>
  <si>
    <t>SP-2015
20 000,-
SP-2016
15 000,-
SP-2017
20 000,-</t>
  </si>
  <si>
    <t>MMP-2015
150 000,-
MMP-2016
150 000,-
MMP-2017
150 000,-</t>
  </si>
  <si>
    <t>TJ Lokomotiva Plzeň z.s., Úslavská 2357/75, Východní Předměstí, 326 00 Plzeň</t>
  </si>
  <si>
    <t>oddíl jachtingu, místo působení na MO 1 (loděnice u Boleveckého rybníku), členové z MO 1</t>
  </si>
  <si>
    <t>56/17/13</t>
  </si>
  <si>
    <t>SP-2015
10 000,-
KPPD-2015
99 000,-
KPPD-2016
170 000,-
SP-2017
10 000,-
KPPD-2017
10 000,-</t>
  </si>
  <si>
    <t>MMP-2015
 450 000,- 
MO2-2015
25 000,- 
MO3-2015 
25 000,-
MMP-2016
4 802 000,-
MO2-2016
10 000,-
MO4-2017
70 316,-
MMP-2017
670 000,-</t>
  </si>
  <si>
    <t>úhrada základních provozních nákladů spojených s provozem loděnice oddílu jachtingu u Boleveckého rybníka - energie, svoz TKO, poštovné, telefon, nájemné, oprava NM, údržba loděnice, materiál na opravu lodí, odměny trenérů DPP</t>
  </si>
  <si>
    <t>příprava a reprezentace badmintonového oddílu v extralize - nákup dresů, badmintonových míčků, náklady na trenérskou činnost, startovné, doprava</t>
  </si>
  <si>
    <t>121/38/47</t>
  </si>
  <si>
    <t>Univerzitní sportovní klub Plzeň, z.s., Univerzitní 2732/8, Plzeň 
301 00</t>
  </si>
  <si>
    <t>tělovýchovná a sportovní činnost, činnost na MO 1, členové z MO 1</t>
  </si>
  <si>
    <t>73 200,- ročně</t>
  </si>
  <si>
    <t>MMP-2015
84 000,-
MMP-2016
77 000,-
MMP-2017
80 000,-</t>
  </si>
  <si>
    <t>501/307/154</t>
  </si>
  <si>
    <t>KPPD-2015
150 000,-
KPPD-2016
140 000,-
KPPD-2017
130 000,-</t>
  </si>
  <si>
    <t>MO8-2015
10 000,-
MMP-2015 
780 000,- 
MO2-2015 
25 000,- 
MO3-2015 
150 000,-
MMP-2016
782 000,-
MO-2016
20 000,-
MO3-2016
175 000,-
MO8-2016
10 000,-
MO3-2017
160 000,-
MMP-2017
340 000,-
MO8-2017
10 000,-</t>
  </si>
  <si>
    <t>SP-2015
5 000,-
KPPD-2015
20 000,-
KPPD-2016 
27 488,-
KPPD-2017
40 000,-</t>
  </si>
  <si>
    <t>fotbal, činnost na MO1, členové z MO1</t>
  </si>
  <si>
    <t>pronájem tréninkových ploch</t>
  </si>
  <si>
    <t>122/93/
95</t>
  </si>
  <si>
    <t>3000,- 
-
4000,-</t>
  </si>
  <si>
    <t>KPPD-2016
31 300,-
SP-2016
10 000,-
SP-2017
20 000,-
KPPD-2017
50 000,-</t>
  </si>
  <si>
    <t>MMP-2017
30 000,-</t>
  </si>
  <si>
    <t>414/319/
366</t>
  </si>
  <si>
    <t>sportovní činnost dívčích házenkářských družstev - nájemné, doprava, vzdělávací semináře</t>
  </si>
  <si>
    <t>MMP-2015
83 000,-
MMP-2016
105 000,-
MMP-2017
100 000,-</t>
  </si>
  <si>
    <t>SP-2015
40 000,-
KPPD-2015
50 000,-
KPPD-2016
85 000,-
KPPD-2017
85 000,-</t>
  </si>
  <si>
    <t>JACHETNÍ KLUB PLZEŇ, z.s., U Velkého rybníka 2226/18b, Bolevec, 301 00 Plzeň</t>
  </si>
  <si>
    <t>jachting, sídlo a činnost na MO1</t>
  </si>
  <si>
    <t>94/25/18</t>
  </si>
  <si>
    <t>59 000,-</t>
  </si>
  <si>
    <t>MMP-2015
32 000,-
MMP-2016
512 930,-
MMP-2017
565 000,-</t>
  </si>
  <si>
    <t>KPPD-2015
40 000,-
SP-2016
14 000,-
SP-2017
10 000,-</t>
  </si>
  <si>
    <t>94/32/94</t>
  </si>
  <si>
    <t>MMP-2015
20 000,-
MMP-2016
540 800,-</t>
  </si>
  <si>
    <t>SP-2015
5 000,-
KPPD-2015
150 000,-
KPPD-2016
100 000,-
SP-2016
20 000,-
KPPD-2017
60 000,-
SP-2017
10 000,-</t>
  </si>
  <si>
    <t>358/171/
257</t>
  </si>
  <si>
    <t>MMP-2015
140 000,- 
MO3-2015
80 000,-
MMP-2016
698 000,-
MO3-2016
15 000,-
MMP-2017
430 000,-</t>
  </si>
  <si>
    <t>SP-2015
25 000,-
KPPD-2015
100 000,-
KPPD-2016
80 000,-
SP-2016
20 000,-
KPPD-2017
80 000,-
SP-2017
15 000,-</t>
  </si>
  <si>
    <t xml:space="preserve">Areál Club Zruč-Senec, č.p. 431, 
330 08 Zruč-Senec  </t>
  </si>
  <si>
    <t>nohejbal, 
členové z MO1</t>
  </si>
  <si>
    <t>45/18/8</t>
  </si>
  <si>
    <t>2400,-/
člen</t>
  </si>
  <si>
    <t>SP-2017
15 000,-</t>
  </si>
  <si>
    <t>nákup kompletních souprav pro žákovská družstva  - teplákové soupravy, dresy, dresové trenýrky</t>
  </si>
  <si>
    <t>89/3/13</t>
  </si>
  <si>
    <t>SP-2015
5 000,-
KPPD-2015
50 000,-
SP-2016
9 000,-</t>
  </si>
  <si>
    <t>MO3-2015
5 000,-
MMP-2015
8 000,-
MMP-2016
12 000,-
MO3-2016
5 000,-</t>
  </si>
  <si>
    <t>oprava a zajištění poškozeného opláštění šaten/buňky - odstranění starého nátěru, nový nátěr, zhotovení mříží vč. montáže</t>
  </si>
  <si>
    <t>USK Slavia Plzeň, z.s., Cukrovarská č.ev. 5/25, Jižní Předměstí, 301 00 Plzeň</t>
  </si>
  <si>
    <t>volejbalové sportovní středisko, sportovní středisko na MO1, členové z MO1</t>
  </si>
  <si>
    <t>140/63/56</t>
  </si>
  <si>
    <t>žáci 
3000,- 
junioři + kadeti 
3500,-</t>
  </si>
  <si>
    <t>SP-2015
10 000,-
SP-2016
10 000,-
KPPD-2017
15 000,-</t>
  </si>
  <si>
    <t>MMP-2015
64 000,-
MMP-2016
55 000,-
MO3-2015
40 000,-
MO3-2016
45 000,-
MMP-2017
140 000,-</t>
  </si>
  <si>
    <t>volejbalové sportovní středisko mládeže - vybavení (míče, sítě), nájemné, cestovné, nocležné, výkony rozhodčích</t>
  </si>
  <si>
    <t>102/86/
33</t>
  </si>
  <si>
    <t>obnova táborového, turistického a sportovního vybavení (vybavení na softball, míče, sítě, stan, vybavení táborové kuchyně, skladovací bedny), skautská trička</t>
  </si>
  <si>
    <t>KPPD-2015
10 000,-
KPPD-2016
20 000,-
KPPD-2017
15 000,-</t>
  </si>
  <si>
    <t>MMP-2015
7 000,-
MMP-2016
18 000,-
MMP-2017
20 000,-</t>
  </si>
  <si>
    <t>běh s překážkami, členové z MO1, účast na akcích v MO1</t>
  </si>
  <si>
    <t>35/8/21</t>
  </si>
  <si>
    <t>činnost Be-Hero Progress teamu - sportovní tréninkové pomůcky, sportovní dresy, trenky, leginy</t>
  </si>
  <si>
    <t>činnost - sportovní a plavecké pomůcky, vybavení pro trenéry, startovné, doprava na plavecké závody a soustředění</t>
  </si>
  <si>
    <t>MMP-2015
290 000,-
MMP-2016
148 000,-
MMP-2017
187 000,-</t>
  </si>
  <si>
    <t>SP-2015
5 000,-
KPPD-2015 
149 720,-
KPPD-2016
140 000,-
KPPD-2017
100 000,-
SP-2017
10 000,-</t>
  </si>
  <si>
    <t>KPPD-2016
42 849,-
KPPD-2017
60 000,-</t>
  </si>
  <si>
    <t>Memoriál Mildy Pytlíka Poslední káď roku, hasičské závody - teplovzdušné topení, kancelářské potřeby, ceny a poháry, stan, zapůjčení WC a zábran, propagace</t>
  </si>
  <si>
    <t>KPPD-2015
40 000,-
KPPD-2016
40 000,-
KPPD-2017
40 000,-</t>
  </si>
  <si>
    <t>Dětský den u ZOO - věcné ceny (trička, reflexní pásky, sportovní láhve)</t>
  </si>
  <si>
    <t>24 dětí (všechny z MO1)</t>
  </si>
  <si>
    <t>MMP-2015
144 500,-
MO3-2015
10 000,-
MMP-2016
10 000,-
MMP-2017
19 000,-</t>
  </si>
  <si>
    <t>podpora sportu a prevence bezpečnosti dětí v MŠ - sportovní vybavení, lektor/fyzioterapeut</t>
  </si>
  <si>
    <t>KČT, odbor Bolevec Plzeň, Brněnská 1022/43, Severní Předměstí, 323 00 Plzeň</t>
  </si>
  <si>
    <t>turistika, sídlo spolku, konání akcí na MO1</t>
  </si>
  <si>
    <t>150,-
-
500,-</t>
  </si>
  <si>
    <t>podpora turistických akcí pro veřejnost - výroba razítek a suvenýrů, tisk diplomů a propozic</t>
  </si>
  <si>
    <t>120/25/38</t>
  </si>
  <si>
    <t>SP-2015
5 000,-
KPPD-2016
10 000,-
SP-2016
10 000,-
SP-2017
15 000,-</t>
  </si>
  <si>
    <t>MO4-2016
34 351,-
MO4-2017
6 860,-</t>
  </si>
  <si>
    <t>Badminton, volejbal, tenis, rekreační sporty, sídlo a činnost v MO 1, členové z MO 1</t>
  </si>
  <si>
    <t>934/215/
450</t>
  </si>
  <si>
    <t>mládež 500,- 
 dospělí 1300,-</t>
  </si>
  <si>
    <t xml:space="preserve">KPPD-2015
15 000,-
KPPD-2016
30 000,-
</t>
  </si>
  <si>
    <t>MMP-2015
65 000,-
MMP-2016
65 000,-
MMP-2017
41 000,-</t>
  </si>
  <si>
    <t>činnost - kancelářské, sportovní, úklidové a hygienické potřeby, telefon, poštovné, energie, odpady, opravy a revize, náklady na soutěže, os. náklady</t>
  </si>
  <si>
    <t>Liga malého fotbalu, nábor týmů z MO1</t>
  </si>
  <si>
    <t>93/3/0</t>
  </si>
  <si>
    <t>Liga malého fotbalu - pronájem hřiště</t>
  </si>
  <si>
    <t>SP-2016
2 000,-
SP-2017
8 000,-</t>
  </si>
  <si>
    <t>reprezentantka v lukostřelbě, obyvatelka MO1</t>
  </si>
  <si>
    <t>zahraniční výjezdy (lukostřelba) včetně MS, přípravná soustředění - ubytování</t>
  </si>
  <si>
    <t>Jezdecký klub Šídlo, z.s., Sokolovská 1143/131, Bolevec, 323 00 Plzeň</t>
  </si>
  <si>
    <t>sídlo na MO 1, činnost jezdeckého kroužku</t>
  </si>
  <si>
    <t>22/19/17</t>
  </si>
  <si>
    <t xml:space="preserve">jezdecký kroužek při Ranči Šídlovák - jezdecké vybavení  </t>
  </si>
  <si>
    <t>střední odborné vzdělávání, akce pro děti z MO1</t>
  </si>
  <si>
    <t>MMP-2015
42 900,-
MMP-2016
38 400,-
MMP-2017
43 000,-</t>
  </si>
  <si>
    <t>Projekt Dílny elektroniky vybavené součástkovou základnou SMT a THT - podpora činnosti programu Elektrikář-junior (materiál)</t>
  </si>
  <si>
    <t>1 233 500,- ročně</t>
  </si>
  <si>
    <t>470/330/
32</t>
  </si>
  <si>
    <t>MMP-2015 
425 0000,- 
MO2-2015 
25 000,- 
MO3-2015
200 000,-
MMP-2016
446 000,-
MO3-2016
200 000,-
MMP-2017
70 000,-
MO3-2017
150 000,-</t>
  </si>
  <si>
    <t xml:space="preserve">nákup sportovních pomůcek, náklady na rozhodčí, odměny trenérů, broušení bruslí </t>
  </si>
  <si>
    <t>sportovního vybavení (výpočetní technika, sportovní pomůcky, sl. tyče), pronájem TVZ, trenér</t>
  </si>
  <si>
    <t>Sportovní Club Černý, z.s., Janáčkova 1881/83, Bolevec, 323 00 Plzeň</t>
  </si>
  <si>
    <t>organizace sportovních, tělovýchovných, turistických a vzdělávacích aktivit, činnost i sídlo na MO1</t>
  </si>
  <si>
    <t>29/15/11</t>
  </si>
  <si>
    <t>8 200,-</t>
  </si>
  <si>
    <t xml:space="preserve">SP-2015
5 000,-
SP-2017
5 000,- nepředloženo
</t>
  </si>
  <si>
    <t>MMP-2015
31 000,-
MMP-2016
45 000,-</t>
  </si>
  <si>
    <t>SPORTOVNÍ KLUB PLZEŇ BOLEVEC, Ledecká 2207/19, Bolevec, 323 00 Plzeň</t>
  </si>
  <si>
    <t>350,-
-
1000,-</t>
  </si>
  <si>
    <t>nájemné tělovýchovných zařízení a nákup sportovních potřeb</t>
  </si>
  <si>
    <t xml:space="preserve">449/171/
599 </t>
  </si>
  <si>
    <t>MMP-2015
5 000,-
MMP-2016
30 000,-
MMP-2017
25 000,-</t>
  </si>
  <si>
    <t>KPPD-2015
29 332,-
SP-2016
5 000,-
KPPD-2017
20 000,-
SP-2017
5 000,-</t>
  </si>
  <si>
    <t>MMP-2015
20 000,-
MMP-2016
30 000,-
MMP-2017
10 000,-</t>
  </si>
  <si>
    <t>podpora volnočasových aktivit klubu - pořízení vodáckého vybavení (pádla a kanoe), doprava, příspěvek na přednášky-DPP</t>
  </si>
  <si>
    <t>hráčka bowlingu, obyvatelka
 MO 1</t>
  </si>
  <si>
    <t>KPPD-2015
 57 059,-
KPPD-2016
50 000,-
KPPD-2017
30 000,-
SP-2017
9 000,-</t>
  </si>
  <si>
    <t>příprava na turnaje v ČR i v zahraničí - koule, tejpy, boty, dresy, oblečení, materiální vybavení, startovné, ubytování, letenky, příprava, stravování, fyzická příprava, rehabilitace, regenerace</t>
  </si>
  <si>
    <t>SP-2015
11 000,-
KPPD-2015
60 000,-
KPPD-2016
10 000,-
SP-2016
10 000,-
SP-2017
40 000,-
KPPD-2017
30 000,-</t>
  </si>
  <si>
    <t>sportovní náčiní a oblečení, věcné ceny do soutěží, nájemné, organizační zajištění soutěží, ubytování a cestovné, osobní náklady - odměny trenérům a lektorům</t>
  </si>
  <si>
    <t>KPPD-2015
10 000,-
SP-2016
10 000,-
KPPD-2017
25 000,-
SP-2017
20 000,-</t>
  </si>
  <si>
    <t>Počet členů/
z toho mládež/
členů z MO 1</t>
  </si>
  <si>
    <t>možnost vyrovnávací platby</t>
  </si>
  <si>
    <t>x/x/x</t>
  </si>
  <si>
    <t>0,-</t>
  </si>
  <si>
    <t xml:space="preserve">
KPPD-2015 
228 000,- 
KPPD-2016
125 000,-
KPPD-2017
185 000,-</t>
  </si>
  <si>
    <t xml:space="preserve">
MMP-2015
69 000,-
MMP-2016
78 000,-
MO3-2016
50 000,-
MMP-2017
50 000,-</t>
  </si>
  <si>
    <t>činnost organizace - provozní a mzdové náklady</t>
  </si>
  <si>
    <t>Sjednocená organizace nevidomých a slabozrakých České republiky, zapsaný spolek, Krakovská 1695/21, Nové Město (Praha 1), 110 00 Praha</t>
  </si>
  <si>
    <t>pracuje s nevidomými a slabozrakými, členové z MO 1, pobočka Plzeň (Tomanova 5)</t>
  </si>
  <si>
    <t>38/x/7</t>
  </si>
  <si>
    <t xml:space="preserve">
SOC-2015
6 000,- 
SOC-2016
6 000,-
SOC-2017
6 000,-</t>
  </si>
  <si>
    <t xml:space="preserve">
MO2-2015
5 000,-
MO3-2015
6 000,-
MO2-2016
5 000,-
MO3-2016
15 000,-
MO2-2017
5 000,-
MO3-2017
16 000,-</t>
  </si>
  <si>
    <t>vybavení místností klubu SONS a kancelářské potřeby</t>
  </si>
  <si>
    <t>161 dětí/
80% z MO1</t>
  </si>
  <si>
    <t xml:space="preserve">
SP-2015
5 000,-
KPPD-2015
60 000,-
SP-2015
5 000,-
SP-2016
10 000,-
SOC-2016 
15 000,-
KPPD-2016
40 000,-
KPPD-2017
40 000,-
SP-2017
8 000,-
SOC-2017
20 000,-
</t>
  </si>
  <si>
    <t xml:space="preserve">
MMP-2016
26 000,-
MMP-2017
15 000,-</t>
  </si>
  <si>
    <t>náklady spojené s provozem Miniškolky - materiál, a pomůcky  poštovné, telefon, ekonomické služby, ostatní služby, školení, mzdy vč. DPP</t>
  </si>
  <si>
    <t>Mateřské centrum Slovíčko, sídlo MO1, klienti MO1</t>
  </si>
  <si>
    <t>149 členů farnosti
200 klientů nečlenů/150 klientů tvoří děti a mládež
služeb MC využije cca 100 dětí předškol. věku/rok</t>
  </si>
  <si>
    <t xml:space="preserve">
SOC-2015
3 000,-
KPPD-2015
20 000,-
KPPD-2016
10 000,-
SOC-2016
16 000,-
KPPD-2017
10 000,-
SOC-2007
17 000,-
</t>
  </si>
  <si>
    <t xml:space="preserve">
MMP-2015
8 400,-
MMP-2016
20 000,-
MMP-2017
25 000,-</t>
  </si>
  <si>
    <t>celoroční činnost MC - inventář, výtvarné potřeby, dekorace, spotřební materiál, sportovní potřeby, odměny pro děti, čištění koberců, desinfekce pískoviště</t>
  </si>
  <si>
    <t>žádost MMP
50 000,-</t>
  </si>
  <si>
    <t>49/42/19</t>
  </si>
  <si>
    <t xml:space="preserve">
KPPD-2015
200 000,-
KPPD-2016
190 000,-
KPPD-2017
189 000,-</t>
  </si>
  <si>
    <t xml:space="preserve">
MMP-2015 
200 000,- 
MO3-2015 
27 500,-
MMP-2016
205 000,-
MO3-2016
33 500,-
MMP-2017
210 000,-
MO3-2017
105 000,-</t>
  </si>
  <si>
    <t>projekt "Společně to dokážeme", "Nácvik soc. dovedností", "Léto s ProCitem", "Cvičení a Plavání pro děti s PAS" - kancelářské potřeby, občerstvení pro děti během nácviků, osobní náklady</t>
  </si>
  <si>
    <t>žádost MMP
2 838 300,-</t>
  </si>
  <si>
    <t>Svaz tělesně postižených v České republice z. s. městská organizace Plzeň, Koterovská 134,  Plzeň 2-Slovany</t>
  </si>
  <si>
    <t>800/10/330</t>
  </si>
  <si>
    <t>4 800,-</t>
  </si>
  <si>
    <t>SOC-2015
4 000,-
SOC-2016
10 000,-
KPPD-2017
14 000,-
SOC-2017
15 000,-</t>
  </si>
  <si>
    <t xml:space="preserve">
MMP-2015
22 000,-
MO2-2015
10 000,-
MO3-2015
10 000,- 
MMP-2016
17 000,-
MO2-2016
8 000,-
MO3-2016
18 000,-
MMP-2017
14 000,-
MO3-2017
25 000,-</t>
  </si>
  <si>
    <t>vstupenky do divadla, doprava účastníků ZTP a ZTP/P</t>
  </si>
  <si>
    <t>Spolek chronicky nemocných, územní celek okres Plzeň-město, Plzenecká 1792/67, Východní Předměstí, 326 00 Plzeň</t>
  </si>
  <si>
    <t>sdružování chronicky nemocných za účelem vzájemné pomoci, členové z MO1</t>
  </si>
  <si>
    <t>132/0/38</t>
  </si>
  <si>
    <t>SOC-2017
16 000,-</t>
  </si>
  <si>
    <t>MO3-2017
5 000,-</t>
  </si>
  <si>
    <t>činnost spolku - poštovné, telefon, masáže, pobyt v solné jeskyni, zájmová a kulturní činnost</t>
  </si>
  <si>
    <t>162 rodin/
80% z MO1</t>
  </si>
  <si>
    <t xml:space="preserve">
SP-2015
5 000,-
SOC-2015
5 000,-
KPPD-2015
60 000,-
SOC-2016
15 000,-
KPPD-2017
35 000,-
SOC-2017
20 000,-</t>
  </si>
  <si>
    <t xml:space="preserve">
MMP-2015
819 000,-
MMP-2016
1 016 000,-   
MMP-2017
772 000,-</t>
  </si>
  <si>
    <t>145/0/145</t>
  </si>
  <si>
    <t xml:space="preserve">
KPPD 2015
142 398,-
KPPD-2016
145 000,-
KPPD-2017
155 000,-</t>
  </si>
  <si>
    <t>činnost svazu - kancelářské potřeby, jubilea a drobné dárky, nájem, poštovné,
telefon, kopírování, vstupné, masáže, doprava, hudební produkce</t>
  </si>
  <si>
    <t>Nošenky z Plzně, z.s., č.p. 90, 
338 24 Bušovice</t>
  </si>
  <si>
    <t>účastníci menší akce 30-50
účastníci větší akce
200-300</t>
  </si>
  <si>
    <t>workshopy, aktivity trávení volného času - materiál, propagace, šátek a nosítko, nájemné, lektoři, honoráře, pronájem autobusu</t>
  </si>
  <si>
    <t xml:space="preserve">
SOC-2015
5 000,-
KPPD-2015
10 000,-
KPPD-2016
30 000,-
SP-2016
10 000,-
SOC-2016
10 000,-
KPPD-2017
30 000,-
SP-2017
10 000,-
SOC-2017
20 000,-</t>
  </si>
  <si>
    <t xml:space="preserve">
MMP-2015
40 000,-
MMP-2016
80 000,-
MMP-2017
70 000,-</t>
  </si>
  <si>
    <t xml:space="preserve">projekt CeDR (programy pro rodiny s dětmi)=průvodce rodičovstvím - mzdové a ostatní osobní náklady </t>
  </si>
  <si>
    <t>50-60 klientů ročně</t>
  </si>
  <si>
    <t>SOC-2015
5 000,-
KPPD-2015
40 000,-
KPPD-2016
39 000,-
SOC-2016
10 000,-
KPPD-2017
14 000,-
SOC-2017
16 500,-</t>
  </si>
  <si>
    <t xml:space="preserve">
MMP-2015
800 000,-
MMP-2016
1 250 000,-
MO2-2016
10 000,-
MO3-2016
20 000,-
MMP-2017
1 150 000,-
MO2-2017
10 000,-
MO3-2017
30 000,-
</t>
  </si>
  <si>
    <t>na provozní náklady pro sociální službu SOCIÁLNÍ REHABILITACE - energie (plyn)</t>
  </si>
  <si>
    <t>žádost MMP
130 600,-</t>
  </si>
  <si>
    <t>práce se závislými nebo ohroženými závislostí, práce s občany MO 1</t>
  </si>
  <si>
    <t>10/0/x
(OSPOD MO1 doporučuje klienty do 2měsíčního programu)</t>
  </si>
  <si>
    <t xml:space="preserve">
SOC-2015
15 000,- 
KPPD-2015
10 000,-
SOC-2016
40 000,-
SOC-2017
33 700,-
(2 program.)</t>
  </si>
  <si>
    <t>MMP-2017
1 091 000,-
MO2-2017
10 000,-
MO3-2017
310 000,-
MO4-2017
53 002,-
MMP-2015
1 251 000,-
MO4-2015
12 833,-
MO2-2015
13 000,-
MO3-2015
110 000,-
MMP-2016
1 071 000,-
MO2-2016
13 000,-
MO4-2016
42 000,-
MO3-2016
273 000,-</t>
  </si>
  <si>
    <t>Program pro rodiny s dětmi (zaměření na testování přítomnosti návykových látek) - materiálové náklady, kancelářské potřeby, mzdové náklady</t>
  </si>
  <si>
    <t>Spolek Kukačky, z.s., Tachovská 1404/81, Bolevec, 323 00 Plzeň</t>
  </si>
  <si>
    <t>sídlo na MO 1, akce na MO1 (Ranč Šídlovák)</t>
  </si>
  <si>
    <t>5/x/5
cca 
500-700 účastníků akce</t>
  </si>
  <si>
    <t>250,-</t>
  </si>
  <si>
    <t>KPPD-2015
50 000,-
KPPD-2016
60 000,-
KPPD-2017
40 000,-</t>
  </si>
  <si>
    <t xml:space="preserve">MMP-2016
5 000,-
MO4-2017
34 051,- </t>
  </si>
  <si>
    <t>benefiční vystoupení revivalových kapel na podporu Občanského sdružení ProCit - plakáty, pronájem reklamních ploch, pronájem zábran, honoráře, pronájem podia, ozvučení a osvětlení akce</t>
  </si>
  <si>
    <t>385/170/
cca 200</t>
  </si>
  <si>
    <t>KPPD-2015
20 000,-
SOC-2016
20 000,-
KPPD-2017
20 000,-
SOC-2017
15 000,-</t>
  </si>
  <si>
    <t>MMP-2015
10 000,-
MMP-2016
13 000,-
MMp-2017
12 000,-</t>
  </si>
  <si>
    <t>Diakonie ČCE - středisko Západní Čechy, Prokopova 207/25, 301 00 Plzeň</t>
  </si>
  <si>
    <t>služby pěstounským rodinám, aktivity v oblasti osobního rozvoje dětí v náhradní rodinné péči, činnost na MO1</t>
  </si>
  <si>
    <t>75 dohod o poskytování sociální služby z toho 68 mládež</t>
  </si>
  <si>
    <t>bezplatná služba</t>
  </si>
  <si>
    <t>KPPD-2015
15 000,-
SOC-2015
15 000,-
SOC-2016
20 000,-
KPPD-2017
12 000,-
SOC-2017
20 000,-</t>
  </si>
  <si>
    <t>MMP-2015
2 743 000,-
MMP-2016
3 803 256,-
MO2-2016
30 000,-
MO3-2016
136 700,-
MMP-2017
290 000,-</t>
  </si>
  <si>
    <t>KPPD-2015
 50 000,-
KPPD-2016
75 000,-
KPPD-2017
140 000,-</t>
  </si>
  <si>
    <t>MMP-2015
1 700 000,- 
MO2-2015
15 000,- 
MO3-2015
50 000,- 
MO4-2015
50 667,-
MMP-2016
1 750 000,-
MO2-2016
20 000,-
MO3-2016
190 000,-
MO2-2017
24 000,-
MO3-2017
150 000,-
MO4-2017
36 000,-
MMP-2017
1 780 000,-</t>
  </si>
  <si>
    <t>SOHZ v režimu podpory de minimis</t>
  </si>
  <si>
    <t>sdružuje neslyšící a sluchově postižené, akce na MO 1 - Minigolf</t>
  </si>
  <si>
    <t>58/4/20</t>
  </si>
  <si>
    <t>10 000,-    za rok</t>
  </si>
  <si>
    <t>SOC-2015
5 000,-
KPPD-2015
9 400,-
KPPD-2016
12 211,-
SOC-2016
10 000,-
KPPD-2017
21 000,-</t>
  </si>
  <si>
    <t xml:space="preserve">MMP-2015
340 000,-
MO2-2015
10 000,-
MO3-2015
12 500,-
MO4-2015
12 040,-
MMP-2016
406 000,-
MO2-2016
5 000,-
MO3-2016
26 000,-
MO4-2016
17 000,-
MO2-2017
8 000,-
MO-2017
33 000,-
MMP-2017
315 000,-
</t>
  </si>
  <si>
    <t xml:space="preserve">KPPD-2015
250 000,-
KPPD-2016
225 000,-
SOC-2016
20 000,-
KPPD-2017
188 000,-
</t>
  </si>
  <si>
    <t>MMP-2015
1 624 400,-
 MO2-2015
10 000,-
MO3-2015
45 000,-
MMP-2016
1 159 000,-
MO2-2016
10 000,-
MO3-2016
30 000,-
MO4-2016
20 700,-
MO3-2017
40 000,-
MO4-2017
21 000,-
MMP-2017
1 585 500,-</t>
  </si>
  <si>
    <t>organizační a materiální zabezpečení projektu "Akademie třetího věku"</t>
  </si>
  <si>
    <t>zdravotní a sociální služby, část klientů z MO1</t>
  </si>
  <si>
    <t>v r.2017 53 klientů z MO1 7 klientů</t>
  </si>
  <si>
    <t>KPPD-2017
30 000,-
SOC-2017
20 000,-</t>
  </si>
  <si>
    <t>MO2-2017
5 000,-
MO4-2017
36 000,-</t>
  </si>
  <si>
    <t>SOC-2015
15 000,-
KPPD-2015
40 000,-
SOC-2016
20 000,-
KPPD-2016
20 000,-
KPPD-2017
40 000,-
SP-2017
5 000,-
SOC-2017
19 800,-</t>
  </si>
  <si>
    <t>29 klientů,
8 z MO 1</t>
  </si>
  <si>
    <t>KPPD-2015
80 000,- 
MO2-2015
20 000,-
MO3-2015
30 000,-
KPPD-2016
152 350,-
KPPD-2017
119 000,-</t>
  </si>
  <si>
    <t>MMP-2015
2 290 000,-
MMP-2016
2 840 000,-
KPPD-2017
3 540 000,-</t>
  </si>
  <si>
    <t>žádost MMP
1 608 000,-</t>
  </si>
  <si>
    <t>asistenční služby, klienti z MO 1</t>
  </si>
  <si>
    <t>v roce 2017 18 klientů z MO 1</t>
  </si>
  <si>
    <t>SOC-2015
10 000,-
KPPD-2015
55 000,-
SOC-2016
20 000,-
KPPD-2016
10 000,-
SOC-2017
20 000,-</t>
  </si>
  <si>
    <t>MO2-2015
5 000,-
MMP-2015
200 000,-
MO3-2015
20 000,-
MMP-2016
400 000,-
MO3-2016
24 000,-
MO3-2016
40 000,-
MMP-2017
450 000,-
MO3-2017
35 000,-
MO4-2017
40 000,-</t>
  </si>
  <si>
    <t>žádost MMP
950 000,-</t>
  </si>
  <si>
    <t xml:space="preserve">Linka bezpečí, z.s., Ústavní 95, Bohnice, 181 00 Praha </t>
  </si>
  <si>
    <t>Spolek zajišťuje pomoc a ochranu dětem a mladým lidem v tíživých či krizových životních situacích, klienti z MO 1</t>
  </si>
  <si>
    <t>předpoklád. počet klientů 850</t>
  </si>
  <si>
    <t>sociální služby pro zrakově postižené, sociálně aktivizační služby-asistovaná přeprava,  členové z MO 1, klienti z MO 1</t>
  </si>
  <si>
    <t>SOC-2015
5 000,-
SOC-2016
20 000,-
SP-2016
8 000,-
KPPD-2017
30 000,-
SP-2017
8 999,-
SOC-2017
20 000,-</t>
  </si>
  <si>
    <t>MMP-2015
150 000,-
MO2-2015
5 000,-
MO3-2015
25 000,-
MMP-2016
165 000,-
MO2-2016
5 000,-
MO3-2016
30 000,-
MMP-2017
300 000,-
MO2-2017
5 000,-
MO3-2017
30 000,-</t>
  </si>
  <si>
    <t>malířské práce a úpravy, vstupné, doprava osob ZTP/P</t>
  </si>
  <si>
    <t xml:space="preserve">nepředložené vyúčtování v roce 2017 </t>
  </si>
  <si>
    <t>nepředložené vyúčtování v roce 2017</t>
  </si>
  <si>
    <t>zajištění umělecké a zájmové činnosti dětí a mládeže z MO1</t>
  </si>
  <si>
    <t>Ambito, z.s., Meduňková 263/5a, Lhota, 301 00 Plzeň</t>
  </si>
  <si>
    <t>58/50/48</t>
  </si>
  <si>
    <t>nákup ozvučovací techniky pro orchestr Ambito</t>
  </si>
  <si>
    <t>předpokl. 
počet 
účastníků 
280 + 50 doprovod</t>
  </si>
  <si>
    <t>Plzeňský kardioběh 2018 - věcné ceny a medaile, el. časomíra a výsl. servis, odměny pořadatelům, dopravní značení, nájem WC, žlaby a zábrany</t>
  </si>
  <si>
    <t>akce Křesadlo 2018 -  ceny za dobrovolnickou práci (květiny, věcné ceny, křesadla, nájemné, tisk pozvánek a certifikátů, kapela, catering, osobní náklady grafik a moderátor - DPP)</t>
  </si>
  <si>
    <t>Mladí diplomaté, z. s., Na Roudné       443/18, Severní Předměstí, 301 00 Plzeň</t>
  </si>
  <si>
    <t>vzdělávání pro studenty i veřejnost, zvyšování obecného povědomí o zahraniční politice a diplomacii, sídlo na MO 1, projekt pro studenty středních škol i z MO 1</t>
  </si>
  <si>
    <t>KPPD-2017
10 000,-</t>
  </si>
  <si>
    <t>MO3-2016
15 000,-
MO3-2017
15 000,-
MMP-2017
10 000,-</t>
  </si>
  <si>
    <t>Evropský parlament mladých diplomatů 2018 - materiály, předměty pro studentské delegáty, kancelář. materiál, propagace, grafika, účetní služby, osobní náklady - DPP, DPČ</t>
  </si>
  <si>
    <t>7/7/x</t>
  </si>
  <si>
    <t>iREPORT s.r.o., Řeznická 1891/10, Nové Město, 110 00 Praha 1</t>
  </si>
  <si>
    <t xml:space="preserve">kulturně-společenská činnost spojená s anketou Žebřík, místo působnosti Plzeň, projekt i pro občany MO1  </t>
  </si>
  <si>
    <t>3/x/x</t>
  </si>
  <si>
    <t>KPPD-2016
150 000,-
KPPD-2017
100 000,-</t>
  </si>
  <si>
    <t>MMP-2015
120 000,-
MO2-2015
5000,-
MO3-2015
50 000,-
MMP-2016
80 000,-
MO3-2016
36 000,-
MMP-2017
100 000,-
MO3-2017
40 000,-</t>
  </si>
  <si>
    <t>realizace projektu - hudební ceny Žebřík - ceny pro oceněné umělce, honoráře účinkujících, prezentace, ozvučení,  osvětlení, videoprojekce dvou scén</t>
  </si>
  <si>
    <t>Spolek Boleveckých rodáků, Bolevecká náves 20, Plzeň - Bolevec</t>
  </si>
  <si>
    <t>spolek rodáků, sídlo na MO 1, akce na MO 1</t>
  </si>
  <si>
    <t>25/0/25</t>
  </si>
  <si>
    <t>KPPD-2015
154 025,-
KPPD-2016
28 983,-
KPPD-2017
40 000,-</t>
  </si>
  <si>
    <t>MMP-2015
20 000,-</t>
  </si>
  <si>
    <t>SPOLEK K.R.O.K., Pod Hájem 321/14, Doudlevce, 326 00 Plzeň</t>
  </si>
  <si>
    <t>step, část účinkujících a členů z MO1 (kulturní zóna DEPA)</t>
  </si>
  <si>
    <t>169/101/61</t>
  </si>
  <si>
    <t>Plzeňský festival stepu - nájemné, ubytování a honoráře účinkujících</t>
  </si>
  <si>
    <t xml:space="preserve">KPPD-2015
30 000,-
SP-2016
5 000,-
KPPD-2017
20 000,-
</t>
  </si>
  <si>
    <t>MMP-2015
184 000,-
MO2-2015
20 000,-
MO3-2015
50 000,-
MMP-2016
150 000,-
MO3-2016
36 000,-
MMP-2017
280 000,-
MO2-2017
8 000,-
MO3-2017
40 000,-</t>
  </si>
  <si>
    <t>obnova zvukové aparatury</t>
  </si>
  <si>
    <t>FO - hudební soubor, bydliště na MO1</t>
  </si>
  <si>
    <t>nedostatečný popis v žádosti v návaznosti na přínos pro MO 1</t>
  </si>
  <si>
    <t>5/0/3</t>
  </si>
  <si>
    <t>Svoboda zvířat Plzeň, Koterovská 2127/84, Východní Předměstí, 326 00 Plzeň</t>
  </si>
  <si>
    <t>péče o opuštěné/
odchycené kočky, sídlo spolku na MO1</t>
  </si>
  <si>
    <t>18/3/-</t>
  </si>
  <si>
    <t>MO2-2015
4 000,-
MO3-2015
5 000,-
MO2-2016
25 620,-
MO3-2016
5 000,-
MO2-2017
20 000,-
MO3-2017
15 000,-</t>
  </si>
  <si>
    <t>veterinární náklady, čipy pro identifikaci koček</t>
  </si>
  <si>
    <t xml:space="preserve">OUPN ÉR, z. s., Sokolovská 1107/101, Bolevec, 323 00 Plzeň </t>
  </si>
  <si>
    <t>pořádání kulturních akcí a festivalů zaměřených převážně na folk, akce na MO1, sídlo na MO1</t>
  </si>
  <si>
    <t>18/0/6</t>
  </si>
  <si>
    <t>KPPD-2017
70 000,-</t>
  </si>
  <si>
    <t>MMP-2015
50 000,-
MMP-2016
120 000,-
MMP-2017
60 000,-</t>
  </si>
  <si>
    <t>podpora projektů Dílny 2018, DEBYT, RECITÁL, FolkPark - koncertní vybavení, PC, software, stany a zastřešení, stoly, lavice, propagace a reklama, dramaturgie, hostování účinkujících, technické zajištění, zvuk a osvětlení</t>
  </si>
  <si>
    <t>Film Servis Plzeň s.r.o., Mánesova 1915/80, Jižní Předměstí, 301 00 Plzeň</t>
  </si>
  <si>
    <t>KPPD-2017
25 000,-</t>
  </si>
  <si>
    <t>MO3-2016
63 000,-
MMP-2016    
3 185 000,-
MMP-2017
3 489 634,-
MO3-2017
90 000,-</t>
  </si>
  <si>
    <t>projekt Ozvěny Finále Plzeň - propagační materiály, pronájem promítací a zvukové techniky, doprava materiálu, propagace, koordinátor projektu, moderace, úklid po akci</t>
  </si>
  <si>
    <t>Grafia, společnost s ručením omezeným, Budilova 1511/4, Jižní předměstí, 301 00 Plzeň</t>
  </si>
  <si>
    <t>vzdělávací instituce, akce na MO1, MO2 a MO3</t>
  </si>
  <si>
    <t>MO3-2016
25 900,-
MMP-2017
70 000,-</t>
  </si>
  <si>
    <t>projekt Víkend otevřených ateliérů Plzeň tvořivá - materiál na workshopy, kancelářské potřeby, režie a doprava, propagace, foto a videodokumentace, tisk mapy, mzdy vč. odvodů, osobní náklady/brigádníci - DPP</t>
  </si>
  <si>
    <t>akce konaná na území MO1 (Saloon Roudná)</t>
  </si>
  <si>
    <t>soutěžní hudební festival Porta - západočeské oblastní kolo (nájem sálu, ozvučení, propagace)</t>
  </si>
  <si>
    <t>KPPD-2015
30 000,-
SP-2016
10 000,-
KPPD-2017
40 000,-</t>
  </si>
  <si>
    <t>Jaroslav Karpíšek, Sokolovská 1143/131, 323 00 Plzeň</t>
  </si>
  <si>
    <t>kulturní akce, akce na MO 1</t>
  </si>
  <si>
    <t>MMP-2015
10 000,-</t>
  </si>
  <si>
    <t>KPPD-2015
79 141,- 
KPPD-2016
60 000,-
KPPD-2017
50 000,-</t>
  </si>
  <si>
    <t>realizace Open Air koncertů - honoráře kapel, ozvučení, administrativní činnost, pronájem aparatury, propagace, pronájem toalet, odměna pořadatelům</t>
  </si>
  <si>
    <t>JT PROMOTION s.r.o., Plánská 403/5, Severní Předměstí, 301 00 Plzeň</t>
  </si>
  <si>
    <t>pořádání festivalu humoru, sídlo na MO1, akce v areálu OC Plaza + Měšťanská beseda Plzeň</t>
  </si>
  <si>
    <t>festival humoru Komedy Fest 2018 - honoráře účinkujících, technické zajištění, 
doprava</t>
  </si>
  <si>
    <t>MO3-2015
70 000,-
MMP-2016
100 000,-
MO3-2016
40 000,-
MO3-2017
55 000,-</t>
  </si>
  <si>
    <t>MO3-2016
42 000,-</t>
  </si>
  <si>
    <t xml:space="preserve">pořádání festivalu pouličního umění , kulturní a umělecký rozvoj pro obyvatele Plzně a MO1 </t>
  </si>
  <si>
    <t xml:space="preserve">Pouliční umění v Plzni - Pilsen Busking Fest 2018 - plakáty, el. energie, pronájem podia, cestovné a honoráře pro umělce </t>
  </si>
  <si>
    <t>Středisko volného času RADOVÁNEK, Pallova 52/19, 30100 Plzeň - Východní Předměstí</t>
  </si>
  <si>
    <t>práce s dětmi, volný čas, pracoviště na 
MO 1, členové 
z MO 1</t>
  </si>
  <si>
    <t>SP-2015
15 000,-
SP-2016
20 000,-
SOC-2016
20 000,-
KPPD-2017
116 000,-</t>
  </si>
  <si>
    <t xml:space="preserve">Turdus Musicus, Manětínská 1543/69, Bolevec, 323 00 Plzeň </t>
  </si>
  <si>
    <t xml:space="preserve">studium historie a života středověkých hudebníků, sídlo na MO 1 </t>
  </si>
  <si>
    <t xml:space="preserve">4/0/2
</t>
  </si>
  <si>
    <t>3530/2580/15-60</t>
  </si>
  <si>
    <t>MMP-2015
57 000,-
MO2-2015
18 000,-
MO3-2015
30 000,-
MMP-2016
165 000,-
MO3-2016
40 000,-
MMP-2017
118 000,-
MO3-2017
75 000,-</t>
  </si>
  <si>
    <t>činnost spolku - materiál na kostýmy, materiál k hudebním nástrojům, nájemné, energie, služby, propagace a reklama, kurzy a semináře, technické zajištění/zvuk a osvětlení, údržba hudebních nástrojů, výroba kostýmů</t>
  </si>
  <si>
    <t>základní a střední škola - environmentální vzdělávací programy, vzdělání pro žáky z MO1</t>
  </si>
  <si>
    <t>274/274/
cca 30 + účastníci programu</t>
  </si>
  <si>
    <t>KPPD-2017
40000,-</t>
  </si>
  <si>
    <t>MMP-2017
108 593,-</t>
  </si>
  <si>
    <t>organizační a materiální zabezpečení projektu "Místo "Setkávání se"</t>
  </si>
  <si>
    <t>kulturní společenská akce pro obyvatele MO1</t>
  </si>
  <si>
    <t>akce Vítání jara na sídlišti - zahradnický jarmark s kulturním a vzdělávacím programem</t>
  </si>
  <si>
    <t>Centrum umění a pohybu s.r.o., Nýřanská 1288/26, Bolevec, 323 00 Plzeň</t>
  </si>
  <si>
    <t>pěvecký sbor Andílci, členové z MO 1, sídlo MO 1, spolupráce  na akcích s MO 1</t>
  </si>
  <si>
    <t>170/130/
110</t>
  </si>
  <si>
    <t>MO3-2017
100 000,-</t>
  </si>
  <si>
    <r>
      <t xml:space="preserve">KPPD-2015
49 957,-
KPPD-2016
120 000,-
KPPD-2016
120 000,- </t>
    </r>
    <r>
      <rPr>
        <i/>
        <sz val="8"/>
        <rFont val="Arial"/>
        <family val="2"/>
        <charset val="238"/>
      </rPr>
      <t xml:space="preserve">(čerpáno pouze 
50 000,-)
</t>
    </r>
    <r>
      <rPr>
        <sz val="8"/>
        <rFont val="Arial"/>
        <family val="2"/>
        <charset val="238"/>
      </rPr>
      <t>KPPD-2017
205 000,-
SP-2017
20 000,-</t>
    </r>
  </si>
  <si>
    <t>technické vybavení/mikrofony a zvuková karta, kostýmy, nájemné, hudební podklady, mzdy včetně odvodů</t>
  </si>
  <si>
    <t>promenádní koncerty, kulturní aktivity na MO 1</t>
  </si>
  <si>
    <t>50/6/7</t>
  </si>
  <si>
    <t>tradiční promenádní koncerty dechové hudby v Plzni - nájem skladu a kanceláře, propagace, doprava židlí, ozvučení koncertů, honoráře a doprava hudebníků</t>
  </si>
  <si>
    <t>KPPD-2015
10 000,-
KPPD-2016
6 000,-
SP-2017
9 000,-</t>
  </si>
  <si>
    <t>MMP-2015
70 000,-  
MO2-2015
5 000,- 
MO3-2015 
20 000,-
MMP-2016
47 000,-
MO2-2016
10 000,-
MO3-2016
13 500,-
MMP-2017
65 000,-
MO2-2017
10 000,-
MO3-2017
20 000,-</t>
  </si>
  <si>
    <t>Svaz neslyšících a nedoslýchavých osob v ČR, z.s., Spolek neslyšících Plzeň, p.s., Tylova 405/14, Jižní Předměstí, 301 00 Plzeň</t>
  </si>
  <si>
    <t>sdružuje neslyšící a sluchově postižené, akce na MO 1 (ranč Šídlovák)</t>
  </si>
  <si>
    <t>akce Slyšíme se na ranči? S IZS. - malování/dekorace, stánky, ozvučení, grafika, úklid, vystoupení, moderování</t>
  </si>
  <si>
    <t>MMP-2015
340 000,-
MO2-2015
10 000,-
MO3-2015
12 500,-
MO4-2015
12 040,-
MMP-2016
406 000,-
MO2-2016
5 000,-
MO3-2016
26 000,-
MO4-2016
17 000,-
MMP-2017
410 000,-
MO2-2017
8 0000,-
MO3-2017
33 000,-</t>
  </si>
  <si>
    <t>Gymnázium Františka Křižíka a základní škola, s.r.o., Sokolovská 1165/54, Bolevec, 323 00 Plzeň</t>
  </si>
  <si>
    <t>školství, sportovní kroužky, sídlo na MO1</t>
  </si>
  <si>
    <t>430/430
cca 1/3 z MO1</t>
  </si>
  <si>
    <t>MMP-2015
206 500,-
MMP-2016
233 500,-
MMP-2017
278 840,-</t>
  </si>
  <si>
    <t>KPPD-2015
50 000,-
KPPD-2016
200 000,-
SP-2016
16 000,-
fin. dar-2016
590 000,-
KPPD-2017
114 000,-
SP-2017
10 000,-</t>
  </si>
  <si>
    <t>Zelená škola -kulturní oživení atria GFK - pořízení treláží, truhlíků a laviček, tisky zvětšenin fotografií, montáž treláží, výsadba a údržba zeleně, tisk letáků, osobní náklady studentů-DPP</t>
  </si>
  <si>
    <t>Vladislav Vítek, náměstí Republiky 134/20, 310 00, Plzeň - Vnitřní Město</t>
  </si>
  <si>
    <t>fotograf, bydliště na MO 1 (Žlutická 35), akce na MO 1</t>
  </si>
  <si>
    <t>KPPD-2015
25 000,-
SP-2017
15 000,-</t>
  </si>
  <si>
    <t xml:space="preserve">MO1 v historické fotografii - pořízení fotografického materiálu, tisk, doprava a instalace, restaurování předloh a úpravy, osobní náklady historika </t>
  </si>
  <si>
    <t>Počet členů/z toho mládež/          členů z MO 1</t>
  </si>
  <si>
    <t>Celkem za program
 č. 3            
1 100 000,- Kč 
dle programu</t>
  </si>
  <si>
    <t>To město, z. s., Dítětova 234/12, Lobzy, 312 00 Plzeň</t>
  </si>
  <si>
    <t>230/230/0</t>
  </si>
  <si>
    <t>MMP-2015
20 000,-
MO3-2015
10 000,-
MMP-2017
10 000,-
MMP-2017
30 000,-</t>
  </si>
  <si>
    <t xml:space="preserve">kulturně-osvětová činnost v oblasti výtvarného umění a architektury, místo působnosti Plzeň, projekt pro školy a obyvatele MO1 </t>
  </si>
  <si>
    <t>architektonické workshopy pro rodiny s dětmi a pro školy/ZŠ, MŠ - výtvarné pomůcky, tisk materiálů, tvorba edukačních materiálů, náklady na lektory</t>
  </si>
  <si>
    <t>Mgr. Stanislav Jurík, Rabštejnská 1600/55, 323 00 Plzeň - Bolevec</t>
  </si>
  <si>
    <t>akce pro 300 - 500 osob</t>
  </si>
  <si>
    <t>kulturní akce na MO 1, bydliště na MO1</t>
  </si>
  <si>
    <t>úhrada části výdajů na Farmářský bál konaného v Saloonu Roudná - honoráře účinkujících, pohoštění na bále, nájemné</t>
  </si>
  <si>
    <t>žádost vyřazena z projednávání - doručena bez povinných příloh, špatně zpracována, nesplňuje dotační program, neuveden kontakt na žadatele</t>
  </si>
  <si>
    <t>Podané žádosti na rok 2018</t>
  </si>
  <si>
    <t>zákonný zástupce - matka
žádost předložena ke kontrole v termínu, oficiální podání pozdě z důvodu hospitalizace matky - zákonného zástupce žadatelky (doporučení předsedy komise žádost zařadit do dalšího projednávání)</t>
  </si>
  <si>
    <t>žádost KPPD program č. 3 10 000,-</t>
  </si>
  <si>
    <t>akce Město her 2018 není ještě naplánována - konzultace s oddělením vnějších vztahů</t>
  </si>
  <si>
    <t>žádost KPPD program č. 3 76 000,-</t>
  </si>
  <si>
    <t xml:space="preserve">možnost vyrovnávací platby
</t>
  </si>
  <si>
    <t>žádost
KPPD progr.č.3
23 500,-</t>
  </si>
  <si>
    <t>žádost
KPPD progr.č.2
150 000,-</t>
  </si>
  <si>
    <t>žádost
KPPD progr.č.1
111 500,-</t>
  </si>
  <si>
    <t>podpora "de minimis"</t>
  </si>
  <si>
    <t>KPPD 2017 - nepředložili  částečné vyúčtování ve výši 10 000,- Kč 
(poskytnutá dotace celkem 80 0000-Kč, vyúčtováno 70 000,-Kč)</t>
  </si>
  <si>
    <t>žádosti:
MMP
81 000,-
MO2
10 000,-
MO3
30 000,-
KPPD
prog č. 2
21 000,-</t>
  </si>
  <si>
    <t>žádost
KPPD
prog. č. 1
30 000,-</t>
  </si>
  <si>
    <t xml:space="preserve">žádosti
MO3
200 000,-
MMP
50 000,-
</t>
  </si>
  <si>
    <t>žádosti:
MMP
250 000,-
MO3 
100 000,-</t>
  </si>
  <si>
    <t>žádosti:
MMP
240 000,-
MO2
50 000,-
MO3 
70 000,-</t>
  </si>
  <si>
    <t>žádost
MMP
130 000,-</t>
  </si>
  <si>
    <t>žádost
MMP
250 000,-</t>
  </si>
  <si>
    <t>žádosti
MMP
150 000,-
MO3
120 000,-</t>
  </si>
  <si>
    <t>žádosti
MMP
50 000,-
MO2
40 000,-
MO3
40 000,-</t>
  </si>
  <si>
    <t>SOHZ</t>
  </si>
  <si>
    <t>Služby obecně hospodářského zájmu</t>
  </si>
  <si>
    <t>Vyrovnávací platba</t>
  </si>
  <si>
    <t>Výše platby na SOHZ (Pověření kraje, MPSC ČR apod. - uzavírá se obvykle na konci daného roku)</t>
  </si>
  <si>
    <t>činnost klubu - kancelářské potřeby, sportovní vybavení, nájemné, cestovné, občerstvení a pitný režim týmů a rozhodčích, mzdy/DPP</t>
  </si>
  <si>
    <t>osvěta v kontaktním rodičovství a v oblastní nošení dětí, půjčování šátků a nosítek, pořádání benefičních akcí, celoroční činnost převážně na MO Plzeň 1 (centrum DoRA), účastníci akcí z MO Plzeň 1</t>
  </si>
  <si>
    <t>činnost střediska -  výtvarné potřeby, vybavení, odměny do soutěží, energie, nájemné, ozvučení, ubytování a osobní náklady (DPP)</t>
  </si>
  <si>
    <t>provozní náklady domácího hospice Domov - nájemné, energie, zdravotnický materiál, léky, kancelářské potřeby, mzdové náklady sociálního pracovníka</t>
  </si>
  <si>
    <t>pořádání kulturních akcí (bály, stavění májky, rozsvícení vánočního stromku na Bolevecké návsi) - vánoční osvětlení na stromek, pronájem prostor, pronájem toalet, honoráře apod.</t>
  </si>
  <si>
    <t>CONEXIS z.s., Klatovská třída 1247/82, Jižní předměstí, 301 00 Plzeň</t>
  </si>
  <si>
    <t>výukové materiály a dovybavení učebny pro environmentální programy pro školy a veřejnost - nábytek a příslušenství pro přípravnu, příslušenství pro akvatera, výukové materiály pro děti</t>
  </si>
  <si>
    <t>TJ Plzeň Košutka z.s.,  Karlovarská 123/126, Bolevec, 
323 00 Plzeň</t>
  </si>
  <si>
    <t>Ing. Roman Sladký, Na Radlici 506/5, 
312 00, Plzeň 4, Újezd</t>
  </si>
  <si>
    <t>TALENT PLZEŇ při Bolevecké základní škole,  z.s. (zkratka TALENT PLZEŇ), náměstí Odboje 550/18, Bolevec, 
323 00 Plzeň</t>
  </si>
  <si>
    <t>Sportovní klub moderní gymnastiky Slovan Plzeň, Radčická 2394/4, Jižní Předměstí, 
301 00 Plzeň</t>
  </si>
  <si>
    <t>Václav Lavička, 34901 Vranov 
č. ev. 175</t>
  </si>
  <si>
    <t>TJ Plzeň-Bílá Hora, z.s., Nad Štolou 716/25, Bolevec, 
301 00 Plzeň</t>
  </si>
  <si>
    <t>Plzeňský malý fotbal, z.s., Tylova 473/27, Jižní Předměstí, 
301 00 Plzeň</t>
  </si>
  <si>
    <t>Střední odborné učiliště elektrotechnické, Plzeň, Vejprnická 56, Plzeň 3, Skvrňany, Vejprnická 663/56</t>
  </si>
  <si>
    <t>Středoškolský klub ASK ČR při Gymnáziu v Plzni, Plzeň 2-Slovany, Východní Předměstí, Mikulášské náměstí 808/23</t>
  </si>
  <si>
    <t>Anna Petáková, Bolevecká 19, 
301 00 Plzeň</t>
  </si>
  <si>
    <t xml:space="preserve">Mamma HELP, z. s., Koněvova 2442/150, Žižkov, 
130 00 
Praha 3 </t>
  </si>
  <si>
    <t>Svaz důchodců ČR, Obvodní organizace Plzeň 1 , Elišky Krásnohorské 738/16, Severní Předměstí, 
323 00 Plzeň</t>
  </si>
  <si>
    <t>POINT 14, z.ú., Husova 1777/14, Jižní Předměstí, 301 00 Plzeň</t>
  </si>
  <si>
    <t>Svaz neslyšících a nedoslýchavých osob v ČR, z.s., Spolek neslyšících Plzeň, p.s., Tylova 405/14, Jižní Předměstí, 
301 00 Plzeň</t>
  </si>
  <si>
    <t>Domov - plzeňská hospicová péče, z.ú., Jižní Svahy 811, 
330 27 Vejprnice</t>
  </si>
  <si>
    <t>HEWER, z.s., Černokostelecká 2020/20, Strašnice (Praha 10), 100 00 Praha</t>
  </si>
  <si>
    <t>Církevní základní škola a střední škola Plzeň, Plzeň 2-Slovany, Východní Předměstí, Táborská 2081/28</t>
  </si>
  <si>
    <t>ELANHO s.r.o., Pod Dubovkou 119/79, Lhota, 301 00 Plzeň</t>
  </si>
  <si>
    <t>"Kapela pětatřicátého plzeňského pěšího pluku - FOLIGNO" , Šeříková 2428/13, Východní Předměstí, 326 00 Plzeň</t>
  </si>
  <si>
    <t>pietní a vzpomínkové akce, obnova a zachování dobových prvků a tradic v Plzni Bolevci -  kancel. potřeby, brožury, ceniny, jubilea/akce/občané, nájem, poštovné, telefon, obnova tradic, propagace</t>
  </si>
  <si>
    <t>služby pro obyvatele, akce na území MO1</t>
  </si>
  <si>
    <t>a) revitalizace zázemí pro účastníky - materiál pro zázemí, pro sportovní, taneční a polytechnické vzdělávání, 3D tiskárna
b) Dětská Porta/oblastní kolo - materiál, ceny, nájemné, ozvučení a technická podpora</t>
  </si>
  <si>
    <t>nepředložení vyúčtování  dotace r. 2017
KPPD-2017
50 000,-</t>
  </si>
  <si>
    <t>úhrada části provozních nákladů
 - energie</t>
  </si>
  <si>
    <t>projekt "Vědomé rodičovství" - materiál, ekonomické a právní služby, poštovné, telefon, školení a kurzy</t>
  </si>
  <si>
    <t>možnost vyrovnávací platby (pověření MPSV)</t>
  </si>
  <si>
    <t>zajištění provozu Klub Atom pro děti a mládež včetně mzdových nákladů</t>
  </si>
  <si>
    <t>nákup zdravotnického materiálu a léků</t>
  </si>
  <si>
    <t>Neleníme - kurzy PC a další aktivizace sluchově postižených osob (výtvarný materiál, herní prvky, pracovní listy), vybavení</t>
  </si>
  <si>
    <t>podpora de minimis</t>
  </si>
  <si>
    <t>osobní asistence pro občany MO Plzeň 1 - mzdové náklady včetně odvodů</t>
  </si>
  <si>
    <t>pokrytí provozních nákladů Linky bezpečí - vedení účetnictví, zpracování mezd, právní služby, notář, daňové poradenství, mzdové náklady vč. odvodů</t>
  </si>
  <si>
    <t>celoroční tréninková příprava a soutěže mladých házenkář - sportovní pomůcky a vybavení, ceny do turnajů, náklady na rozhodčí, náklady za zabezpečení turnajů a odměny trenérům a lektorům</t>
  </si>
  <si>
    <t>tréninkové pomůcky, kimona, nájemné, náklady na trenéry - lektory (ostatní osobní náklady)</t>
  </si>
  <si>
    <r>
      <t>a) Memoriál Stanislava Štrunce - pronájem, stravování a ubytování účastníků, doprava, ceny, rozhodčí/zajištění zápasů
b) Pojďme sportovat s Viktorkou - doprava, odborný dohled
c</t>
    </r>
    <r>
      <rPr>
        <b/>
        <sz val="8"/>
        <rFont val="Arial"/>
        <family val="2"/>
        <charset val="238"/>
      </rPr>
      <t xml:space="preserve">) </t>
    </r>
    <r>
      <rPr>
        <sz val="8"/>
        <rFont val="Arial"/>
        <family val="2"/>
        <charset val="238"/>
      </rPr>
      <t xml:space="preserve">provoz mládežnických družstev - doprava
</t>
    </r>
  </si>
  <si>
    <t>na zajištění dětské soutěže JUNIOR CUP (O pohár starosty MO Plzeň 1) - drobné ceny pro soutěžící, kancel. potřeby, poháry, rozvaděč vč. příslušenství, pivní sety, bezdrátový mikrofon</t>
  </si>
  <si>
    <t>nepředložení vyúčtování  dotace r. 2017
KPPD-2017
50 000,-</t>
  </si>
  <si>
    <t>nepředložení vyúčtování  dotace r. 2017
KPPD-2017
40 000,-</t>
  </si>
  <si>
    <t>nepředložení vyúčtování  dotace r. 2017
SP-2017
15 000,-</t>
  </si>
  <si>
    <t>nepředložení vyúčtování  dotace r. 2017
SP-2017
5 000,-</t>
  </si>
  <si>
    <t>nepředložené částečné vyúčtování 
v roce 2017</t>
  </si>
  <si>
    <t>nepředložené vyúčtování 
v roce 2017</t>
  </si>
  <si>
    <t>SDRUŽENÍ SPORTOVNÍCH KLUBŮ BOLEVEC z.s., 
K Prokopávce 1473/45, Bolevec, 
323 00 Plzeň</t>
  </si>
  <si>
    <t>podpora a rozvoj jachtingu - sportovní pomůcky (vybavení lodí, záchranné vesty pro mládež), energie, voda, odpad, závodní licence, ubytování, cestovné, startovné</t>
  </si>
  <si>
    <t>energie, plyn
oprava  havarijního stavu oplocení (západní strana areálu)</t>
  </si>
  <si>
    <t>oprava havarijního stavu 2 sprch a šaten</t>
  </si>
  <si>
    <t>možnost investice</t>
  </si>
  <si>
    <t>nepředloženo vyúčtování na akci za rok 2017, včas oznámeno, akce se nekonala z nepředvídatelných důvodů, nebylo možno vyúčtování předložit</t>
  </si>
  <si>
    <t>Mgr. Brabec nehlasoval - možný střet zájmů</t>
  </si>
  <si>
    <t>Ing. Kotora a Jiří Uhlík, MBA nehlasovali - možný střet zájmů</t>
  </si>
  <si>
    <t>podpořena jiná akce Kardioběh 2018</t>
  </si>
  <si>
    <t>projekt nezískal potřebný počet hlasů pro získání dotace</t>
  </si>
  <si>
    <t>činnost spolku nezískala potřebný počet hlasů pro získání dotace</t>
  </si>
  <si>
    <t>žádost nezískala potřebný počet hlasů pro získání dotace</t>
  </si>
  <si>
    <t>XXXXXX</t>
  </si>
  <si>
    <t>Matěj Jech XXXXXXXX Plzeň</t>
  </si>
  <si>
    <t>Miloslav Pytlík XXXXXXX Plzeň</t>
  </si>
  <si>
    <t>Marie Horáčková XXXXXXXX Plzeň</t>
  </si>
  <si>
    <t>XXXXXXX</t>
  </si>
  <si>
    <t>Vilém Buzinkay XXXXXXXX Plzeň</t>
  </si>
  <si>
    <t>Jan Eret XXXXXXXX Starý Plzenec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</si>
</sst>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164" formatCode="#,##0.00\ &quot;Kč&quot;"/>
    <numFmt numFmtId="165" formatCode="#,##0.00\ _K_č"/>
    <numFmt numFmtId="166" formatCode="00000000"/>
    <numFmt numFmtId="167" formatCode="#,##0.\-"/>
    <numFmt numFmtId="168" formatCode="#,##0\ _K_č"/>
    <numFmt numFmtId="169" formatCode="d/m/yyyy;@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u/>
      <sz val="10"/>
      <color indexed="1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8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25">
    <xf numFmtId="0" fontId="0" fillId="0" borderId="0" xfId="0"/>
    <xf numFmtId="0" fontId="1" fillId="0" borderId="0" xfId="1"/>
    <xf numFmtId="2" fontId="5" fillId="0" borderId="4" xfId="1" applyNumberFormat="1" applyFont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/>
    <xf numFmtId="0" fontId="4" fillId="2" borderId="2" xfId="2" applyFont="1" applyFill="1" applyBorder="1" applyAlignment="1">
      <alignment horizontal="center" vertical="center" wrapText="1"/>
    </xf>
    <xf numFmtId="2" fontId="4" fillId="2" borderId="2" xfId="2" applyNumberFormat="1" applyFont="1" applyFill="1" applyBorder="1" applyAlignment="1">
      <alignment horizontal="center" vertical="center" wrapText="1"/>
    </xf>
    <xf numFmtId="164" fontId="4" fillId="2" borderId="2" xfId="2" applyNumberFormat="1" applyFont="1" applyFill="1" applyBorder="1" applyAlignment="1">
      <alignment horizontal="center" vertical="center" wrapText="1"/>
    </xf>
    <xf numFmtId="44" fontId="4" fillId="2" borderId="2" xfId="2" applyNumberFormat="1" applyFont="1" applyFill="1" applyBorder="1" applyAlignment="1">
      <alignment horizontal="center" vertical="center" wrapText="1"/>
    </xf>
    <xf numFmtId="14" fontId="5" fillId="0" borderId="4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/>
    <xf numFmtId="49" fontId="5" fillId="0" borderId="4" xfId="1" applyNumberFormat="1" applyFont="1" applyBorder="1" applyAlignment="1">
      <alignment horizontal="center" vertical="center" wrapText="1"/>
    </xf>
    <xf numFmtId="167" fontId="5" fillId="0" borderId="4" xfId="1" applyNumberFormat="1" applyFont="1" applyBorder="1" applyAlignment="1">
      <alignment horizontal="center" vertical="center" wrapText="1"/>
    </xf>
    <xf numFmtId="167" fontId="6" fillId="4" borderId="4" xfId="1" applyNumberFormat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168" fontId="5" fillId="0" borderId="4" xfId="1" applyNumberFormat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165" fontId="9" fillId="6" borderId="4" xfId="1" applyNumberFormat="1" applyFont="1" applyFill="1" applyBorder="1" applyAlignment="1">
      <alignment horizontal="center" vertical="center" wrapText="1"/>
    </xf>
    <xf numFmtId="167" fontId="5" fillId="0" borderId="4" xfId="1" applyNumberFormat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167" fontId="5" fillId="0" borderId="7" xfId="1" applyNumberFormat="1" applyFont="1" applyBorder="1" applyAlignment="1">
      <alignment horizontal="center" vertical="center" wrapText="1"/>
    </xf>
    <xf numFmtId="167" fontId="6" fillId="4" borderId="7" xfId="1" applyNumberFormat="1" applyFont="1" applyFill="1" applyBorder="1" applyAlignment="1">
      <alignment horizontal="center" vertical="center" wrapText="1"/>
    </xf>
    <xf numFmtId="165" fontId="9" fillId="6" borderId="7" xfId="1" applyNumberFormat="1" applyFont="1" applyFill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167" fontId="6" fillId="0" borderId="0" xfId="1" applyNumberFormat="1" applyFont="1" applyFill="1" applyBorder="1" applyAlignment="1">
      <alignment horizontal="center" vertical="center" wrapText="1"/>
    </xf>
    <xf numFmtId="165" fontId="9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2" fontId="5" fillId="0" borderId="0" xfId="1" applyNumberFormat="1" applyFont="1" applyBorder="1" applyAlignment="1">
      <alignment horizontal="center" vertical="center" wrapText="1"/>
    </xf>
    <xf numFmtId="167" fontId="5" fillId="0" borderId="0" xfId="1" applyNumberFormat="1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166" fontId="5" fillId="5" borderId="7" xfId="1" applyNumberFormat="1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14" fontId="5" fillId="0" borderId="11" xfId="1" applyNumberFormat="1" applyFont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2" fontId="5" fillId="0" borderId="11" xfId="1" applyNumberFormat="1" applyFont="1" applyFill="1" applyBorder="1" applyAlignment="1">
      <alignment horizontal="center" vertical="center" wrapText="1"/>
    </xf>
    <xf numFmtId="2" fontId="5" fillId="0" borderId="11" xfId="1" applyNumberFormat="1" applyFont="1" applyBorder="1" applyAlignment="1">
      <alignment horizontal="center" vertical="center" wrapText="1"/>
    </xf>
    <xf numFmtId="167" fontId="5" fillId="0" borderId="11" xfId="1" applyNumberFormat="1" applyFont="1" applyBorder="1" applyAlignment="1">
      <alignment horizontal="center" vertical="center" wrapText="1"/>
    </xf>
    <xf numFmtId="167" fontId="6" fillId="4" borderId="11" xfId="1" applyNumberFormat="1" applyFont="1" applyFill="1" applyBorder="1" applyAlignment="1">
      <alignment horizontal="center" vertical="center" wrapText="1"/>
    </xf>
    <xf numFmtId="165" fontId="9" fillId="6" borderId="11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167" fontId="6" fillId="4" borderId="12" xfId="1" applyNumberFormat="1" applyFont="1" applyFill="1" applyBorder="1" applyAlignment="1">
      <alignment horizontal="center" vertical="center" wrapText="1"/>
    </xf>
    <xf numFmtId="165" fontId="9" fillId="6" borderId="12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2" fontId="5" fillId="0" borderId="13" xfId="1" applyNumberFormat="1" applyFont="1" applyFill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167" fontId="5" fillId="0" borderId="13" xfId="1" applyNumberFormat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4" fontId="5" fillId="0" borderId="13" xfId="1" applyNumberFormat="1" applyFont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1" fillId="0" borderId="8" xfId="1" applyBorder="1" applyAlignment="1">
      <alignment wrapText="1"/>
    </xf>
    <xf numFmtId="0" fontId="6" fillId="0" borderId="17" xfId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166" fontId="5" fillId="0" borderId="4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167" fontId="5" fillId="0" borderId="4" xfId="0" applyNumberFormat="1" applyFont="1" applyBorder="1" applyAlignment="1">
      <alignment horizontal="center" vertical="center" wrapText="1"/>
    </xf>
    <xf numFmtId="167" fontId="6" fillId="4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3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7" fontId="7" fillId="0" borderId="4" xfId="0" applyNumberFormat="1" applyFont="1" applyBorder="1" applyAlignment="1">
      <alignment horizontal="center" vertical="center" wrapText="1"/>
    </xf>
    <xf numFmtId="2" fontId="7" fillId="0" borderId="4" xfId="2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0" fontId="12" fillId="0" borderId="0" xfId="1" applyFont="1"/>
    <xf numFmtId="0" fontId="11" fillId="0" borderId="0" xfId="0" applyFont="1"/>
    <xf numFmtId="166" fontId="5" fillId="0" borderId="7" xfId="0" applyNumberFormat="1" applyFont="1" applyBorder="1" applyAlignment="1">
      <alignment horizontal="center" vertical="center" wrapText="1"/>
    </xf>
    <xf numFmtId="0" fontId="4" fillId="3" borderId="7" xfId="3" applyFont="1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167" fontId="6" fillId="4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6" fontId="5" fillId="0" borderId="7" xfId="1" applyNumberFormat="1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67" fontId="7" fillId="0" borderId="4" xfId="1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2" applyNumberFormat="1" applyFont="1" applyFill="1" applyBorder="1" applyAlignment="1">
      <alignment horizontal="center" vertical="center" wrapText="1"/>
    </xf>
    <xf numFmtId="165" fontId="15" fillId="6" borderId="7" xfId="0" applyNumberFormat="1" applyFont="1" applyFill="1" applyBorder="1" applyAlignment="1">
      <alignment horizontal="center" vertical="center" wrapText="1"/>
    </xf>
    <xf numFmtId="165" fontId="15" fillId="6" borderId="4" xfId="0" applyNumberFormat="1" applyFont="1" applyFill="1" applyBorder="1" applyAlignment="1">
      <alignment horizontal="center" vertical="center" wrapText="1"/>
    </xf>
    <xf numFmtId="165" fontId="15" fillId="6" borderId="4" xfId="1" applyNumberFormat="1" applyFont="1" applyFill="1" applyBorder="1" applyAlignment="1">
      <alignment horizontal="center" vertical="center" wrapText="1"/>
    </xf>
    <xf numFmtId="165" fontId="15" fillId="0" borderId="0" xfId="1" applyNumberFormat="1" applyFont="1" applyFill="1" applyBorder="1" applyAlignment="1">
      <alignment horizontal="center" vertical="center" wrapText="1"/>
    </xf>
    <xf numFmtId="0" fontId="16" fillId="0" borderId="0" xfId="1" applyFont="1"/>
    <xf numFmtId="0" fontId="17" fillId="0" borderId="0" xfId="0" applyFont="1"/>
    <xf numFmtId="0" fontId="6" fillId="2" borderId="2" xfId="2" applyFont="1" applyFill="1" applyBorder="1" applyAlignment="1">
      <alignment horizontal="center" vertical="center" wrapText="1"/>
    </xf>
    <xf numFmtId="0" fontId="18" fillId="0" borderId="0" xfId="0" applyFont="1"/>
    <xf numFmtId="0" fontId="13" fillId="0" borderId="4" xfId="0" applyFont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169" fontId="5" fillId="0" borderId="4" xfId="1" applyNumberFormat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67" fontId="5" fillId="0" borderId="11" xfId="0" applyNumberFormat="1" applyFont="1" applyBorder="1" applyAlignment="1">
      <alignment horizontal="center" vertical="center" wrapText="1"/>
    </xf>
    <xf numFmtId="167" fontId="6" fillId="4" borderId="11" xfId="0" applyNumberFormat="1" applyFont="1" applyFill="1" applyBorder="1" applyAlignment="1">
      <alignment horizontal="center" vertical="center" wrapText="1"/>
    </xf>
    <xf numFmtId="165" fontId="15" fillId="6" borderId="11" xfId="1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5" fontId="15" fillId="6" borderId="12" xfId="1" applyNumberFormat="1" applyFont="1" applyFill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14" fontId="5" fillId="0" borderId="12" xfId="1" applyNumberFormat="1" applyFont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2" fontId="5" fillId="0" borderId="12" xfId="1" applyNumberFormat="1" applyFont="1" applyFill="1" applyBorder="1" applyAlignment="1">
      <alignment horizontal="center" vertical="center" wrapText="1"/>
    </xf>
    <xf numFmtId="2" fontId="5" fillId="0" borderId="12" xfId="1" applyNumberFormat="1" applyFont="1" applyBorder="1" applyAlignment="1">
      <alignment horizontal="center" vertical="center" wrapText="1"/>
    </xf>
    <xf numFmtId="167" fontId="5" fillId="0" borderId="12" xfId="1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7" fontId="5" fillId="5" borderId="4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165" fontId="15" fillId="6" borderId="19" xfId="0" applyNumberFormat="1" applyFont="1" applyFill="1" applyBorder="1" applyAlignment="1">
      <alignment horizontal="center" vertical="center" wrapText="1"/>
    </xf>
    <xf numFmtId="165" fontId="21" fillId="5" borderId="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6" fontId="5" fillId="0" borderId="11" xfId="1" applyNumberFormat="1" applyFont="1" applyBorder="1" applyAlignment="1">
      <alignment horizontal="center" vertical="center" wrapText="1"/>
    </xf>
    <xf numFmtId="0" fontId="0" fillId="0" borderId="14" xfId="0" applyBorder="1"/>
    <xf numFmtId="0" fontId="6" fillId="0" borderId="6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3" fillId="2" borderId="24" xfId="2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 wrapText="1"/>
    </xf>
    <xf numFmtId="2" fontId="4" fillId="2" borderId="25" xfId="2" applyNumberFormat="1" applyFont="1" applyFill="1" applyBorder="1" applyAlignment="1">
      <alignment horizontal="center" vertical="center" wrapText="1"/>
    </xf>
    <xf numFmtId="164" fontId="4" fillId="2" borderId="25" xfId="2" applyNumberFormat="1" applyFont="1" applyFill="1" applyBorder="1" applyAlignment="1">
      <alignment horizontal="center" vertical="center" wrapText="1"/>
    </xf>
    <xf numFmtId="44" fontId="4" fillId="2" borderId="25" xfId="2" applyNumberFormat="1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69" fontId="5" fillId="0" borderId="2" xfId="1" applyNumberFormat="1" applyFont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167" fontId="5" fillId="0" borderId="2" xfId="1" applyNumberFormat="1" applyFont="1" applyBorder="1" applyAlignment="1">
      <alignment horizontal="center" vertical="center" wrapText="1"/>
    </xf>
    <xf numFmtId="167" fontId="6" fillId="4" borderId="2" xfId="1" applyNumberFormat="1" applyFont="1" applyFill="1" applyBorder="1" applyAlignment="1">
      <alignment horizontal="center" vertical="center" wrapText="1"/>
    </xf>
    <xf numFmtId="165" fontId="15" fillId="6" borderId="2" xfId="0" applyNumberFormat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167" fontId="7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7" fontId="5" fillId="0" borderId="19" xfId="0" applyNumberFormat="1" applyFont="1" applyBorder="1" applyAlignment="1">
      <alignment horizontal="center" vertical="center" wrapText="1"/>
    </xf>
    <xf numFmtId="167" fontId="6" fillId="4" borderId="19" xfId="0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165" fontId="9" fillId="6" borderId="4" xfId="0" applyNumberFormat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166" fontId="5" fillId="0" borderId="29" xfId="1" applyNumberFormat="1" applyFont="1" applyBorder="1" applyAlignment="1">
      <alignment horizontal="center" vertical="center" wrapText="1"/>
    </xf>
    <xf numFmtId="0" fontId="6" fillId="3" borderId="29" xfId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167" fontId="5" fillId="0" borderId="29" xfId="0" applyNumberFormat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167" fontId="5" fillId="0" borderId="29" xfId="1" applyNumberFormat="1" applyFont="1" applyBorder="1" applyAlignment="1">
      <alignment horizontal="center" vertical="center" wrapText="1"/>
    </xf>
    <xf numFmtId="167" fontId="6" fillId="4" borderId="29" xfId="1" applyNumberFormat="1" applyFont="1" applyFill="1" applyBorder="1" applyAlignment="1">
      <alignment horizontal="center" vertical="center" wrapText="1"/>
    </xf>
    <xf numFmtId="165" fontId="15" fillId="6" borderId="29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11" xfId="1" applyNumberFormat="1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67" fontId="7" fillId="0" borderId="11" xfId="0" applyNumberFormat="1" applyFont="1" applyBorder="1" applyAlignment="1">
      <alignment horizontal="center" vertical="center" wrapText="1"/>
    </xf>
    <xf numFmtId="167" fontId="6" fillId="4" borderId="29" xfId="0" applyNumberFormat="1" applyFont="1" applyFill="1" applyBorder="1" applyAlignment="1">
      <alignment horizontal="center" vertical="center" wrapText="1"/>
    </xf>
    <xf numFmtId="165" fontId="15" fillId="7" borderId="29" xfId="0" applyNumberFormat="1" applyFont="1" applyFill="1" applyBorder="1" applyAlignment="1">
      <alignment horizontal="center" vertical="center" wrapText="1"/>
    </xf>
    <xf numFmtId="167" fontId="6" fillId="7" borderId="12" xfId="1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5" fillId="0" borderId="30" xfId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67" fontId="5" fillId="0" borderId="12" xfId="0" applyNumberFormat="1" applyFont="1" applyBorder="1" applyAlignment="1">
      <alignment horizontal="center" vertical="center" wrapText="1"/>
    </xf>
    <xf numFmtId="167" fontId="6" fillId="4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1" applyFont="1" applyFill="1"/>
    <xf numFmtId="0" fontId="5" fillId="0" borderId="0" xfId="1" applyFont="1" applyFill="1"/>
    <xf numFmtId="0" fontId="20" fillId="0" borderId="5" xfId="0" applyFont="1" applyBorder="1" applyAlignment="1">
      <alignment horizontal="center" vertical="center" wrapText="1"/>
    </xf>
    <xf numFmtId="165" fontId="15" fillId="6" borderId="11" xfId="0" applyNumberFormat="1" applyFont="1" applyFill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1" applyFont="1" applyBorder="1" applyAlignment="1">
      <alignment horizontal="center" vertical="center" wrapText="1"/>
    </xf>
    <xf numFmtId="0" fontId="23" fillId="0" borderId="23" xfId="1" applyFont="1" applyBorder="1" applyAlignment="1">
      <alignment horizontal="center" vertical="center" wrapText="1"/>
    </xf>
    <xf numFmtId="0" fontId="7" fillId="5" borderId="4" xfId="2" applyFont="1" applyFill="1" applyBorder="1" applyAlignment="1">
      <alignment horizontal="center" vertical="center" wrapText="1"/>
    </xf>
  </cellXfs>
  <cellStyles count="4">
    <cellStyle name="Hypertextový odkaz" xfId="3" builtinId="8"/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37"/>
  <sheetViews>
    <sheetView workbookViewId="0">
      <selection activeCell="D21" sqref="D21:O21"/>
    </sheetView>
  </sheetViews>
  <sheetFormatPr defaultRowHeight="15" x14ac:dyDescent="0.25"/>
  <cols>
    <col min="13" max="13" width="11.42578125" customWidth="1"/>
  </cols>
  <sheetData>
    <row r="1" spans="1:16" ht="90" x14ac:dyDescent="0.25">
      <c r="A1" s="5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2" t="s">
        <v>9</v>
      </c>
      <c r="K1" s="15" t="s">
        <v>10</v>
      </c>
      <c r="L1" s="15" t="s">
        <v>11</v>
      </c>
      <c r="M1" s="12" t="s">
        <v>12</v>
      </c>
      <c r="N1" s="12" t="s">
        <v>13</v>
      </c>
      <c r="O1" s="12" t="s">
        <v>14</v>
      </c>
      <c r="P1" s="44" t="s">
        <v>15</v>
      </c>
    </row>
    <row r="2" spans="1:16" ht="146.25" hidden="1" x14ac:dyDescent="0.25">
      <c r="A2" s="6">
        <v>2</v>
      </c>
      <c r="B2" s="4">
        <v>49777581</v>
      </c>
      <c r="C2" s="3" t="s">
        <v>16</v>
      </c>
      <c r="D2" s="4" t="s">
        <v>17</v>
      </c>
      <c r="E2" s="4" t="s">
        <v>18</v>
      </c>
      <c r="F2" s="2" t="s">
        <v>19</v>
      </c>
      <c r="G2" s="20" t="s">
        <v>20</v>
      </c>
      <c r="H2" s="20" t="s">
        <v>21</v>
      </c>
      <c r="I2" s="4">
        <v>1</v>
      </c>
      <c r="J2" s="4" t="s">
        <v>22</v>
      </c>
      <c r="K2" s="20">
        <v>380000</v>
      </c>
      <c r="L2" s="21">
        <v>150000</v>
      </c>
      <c r="M2" s="26">
        <v>80000</v>
      </c>
      <c r="N2" s="4" t="s">
        <v>23</v>
      </c>
      <c r="O2" s="4" t="s">
        <v>19</v>
      </c>
      <c r="P2" s="22" t="s">
        <v>24</v>
      </c>
    </row>
    <row r="3" spans="1:16" ht="135" hidden="1" x14ac:dyDescent="0.25">
      <c r="A3" s="29">
        <v>3</v>
      </c>
      <c r="B3" s="46">
        <v>1185144</v>
      </c>
      <c r="C3" s="31" t="s">
        <v>25</v>
      </c>
      <c r="D3" s="47" t="s">
        <v>26</v>
      </c>
      <c r="E3" s="30" t="s">
        <v>27</v>
      </c>
      <c r="F3" s="32" t="s">
        <v>28</v>
      </c>
      <c r="G3" s="48" t="s">
        <v>29</v>
      </c>
      <c r="H3" s="48" t="s">
        <v>30</v>
      </c>
      <c r="I3" s="30">
        <v>1</v>
      </c>
      <c r="J3" s="30" t="s">
        <v>31</v>
      </c>
      <c r="K3" s="33">
        <v>205000</v>
      </c>
      <c r="L3" s="34">
        <v>105000</v>
      </c>
      <c r="M3" s="26">
        <v>30000</v>
      </c>
      <c r="N3" s="30" t="s">
        <v>32</v>
      </c>
      <c r="O3" s="30" t="s">
        <v>19</v>
      </c>
      <c r="P3" s="72"/>
    </row>
    <row r="4" spans="1:16" ht="123.75" hidden="1" x14ac:dyDescent="0.25">
      <c r="A4" s="6">
        <v>4</v>
      </c>
      <c r="B4" s="4">
        <v>27023192</v>
      </c>
      <c r="C4" s="9" t="s">
        <v>33</v>
      </c>
      <c r="D4" s="4" t="s">
        <v>34</v>
      </c>
      <c r="E4" s="4" t="s">
        <v>35</v>
      </c>
      <c r="F4" s="7" t="s">
        <v>36</v>
      </c>
      <c r="G4" s="20" t="s">
        <v>37</v>
      </c>
      <c r="H4" s="20" t="s">
        <v>38</v>
      </c>
      <c r="I4" s="4">
        <v>1</v>
      </c>
      <c r="J4" s="4" t="s">
        <v>39</v>
      </c>
      <c r="K4" s="20">
        <v>594185</v>
      </c>
      <c r="L4" s="21">
        <v>150000</v>
      </c>
      <c r="M4" s="26">
        <v>150000</v>
      </c>
      <c r="N4" s="4" t="s">
        <v>40</v>
      </c>
      <c r="O4" s="4" t="s">
        <v>19</v>
      </c>
      <c r="P4" s="28"/>
    </row>
    <row r="5" spans="1:16" ht="112.5" hidden="1" x14ac:dyDescent="0.25">
      <c r="A5" s="6">
        <v>5</v>
      </c>
      <c r="B5" s="4">
        <v>66363501</v>
      </c>
      <c r="C5" s="9" t="s">
        <v>41</v>
      </c>
      <c r="D5" s="4" t="s">
        <v>42</v>
      </c>
      <c r="E5" s="4" t="s">
        <v>43</v>
      </c>
      <c r="F5" s="7" t="s">
        <v>44</v>
      </c>
      <c r="G5" s="20" t="s">
        <v>45</v>
      </c>
      <c r="H5" s="20" t="s">
        <v>46</v>
      </c>
      <c r="I5" s="4">
        <v>1</v>
      </c>
      <c r="J5" s="8" t="s">
        <v>47</v>
      </c>
      <c r="K5" s="20">
        <v>750000</v>
      </c>
      <c r="L5" s="21">
        <v>50000</v>
      </c>
      <c r="M5" s="26">
        <v>50000</v>
      </c>
      <c r="N5" s="4" t="s">
        <v>48</v>
      </c>
      <c r="O5" s="4" t="s">
        <v>19</v>
      </c>
      <c r="P5" s="22"/>
    </row>
    <row r="6" spans="1:16" ht="146.25" hidden="1" x14ac:dyDescent="0.25">
      <c r="A6" s="6">
        <v>8</v>
      </c>
      <c r="B6" s="4">
        <v>14703785</v>
      </c>
      <c r="C6" s="3" t="s">
        <v>49</v>
      </c>
      <c r="D6" s="4" t="s">
        <v>50</v>
      </c>
      <c r="E6" s="4" t="s">
        <v>51</v>
      </c>
      <c r="F6" s="2" t="s">
        <v>52</v>
      </c>
      <c r="G6" s="20" t="s">
        <v>53</v>
      </c>
      <c r="H6" s="20" t="s">
        <v>54</v>
      </c>
      <c r="I6" s="4">
        <v>1</v>
      </c>
      <c r="J6" s="4" t="s">
        <v>55</v>
      </c>
      <c r="K6" s="20">
        <v>150000</v>
      </c>
      <c r="L6" s="21">
        <v>100000</v>
      </c>
      <c r="M6" s="26">
        <v>100000</v>
      </c>
      <c r="N6" s="4" t="s">
        <v>56</v>
      </c>
      <c r="O6" s="4" t="s">
        <v>19</v>
      </c>
      <c r="P6" s="22"/>
    </row>
    <row r="7" spans="1:16" ht="146.25" hidden="1" x14ac:dyDescent="0.25">
      <c r="A7" s="6">
        <v>10</v>
      </c>
      <c r="B7" s="16">
        <v>36800</v>
      </c>
      <c r="C7" s="3" t="s">
        <v>57</v>
      </c>
      <c r="D7" s="4" t="s">
        <v>58</v>
      </c>
      <c r="E7" s="19" t="s">
        <v>59</v>
      </c>
      <c r="F7" s="2" t="s">
        <v>19</v>
      </c>
      <c r="G7" s="20" t="s">
        <v>60</v>
      </c>
      <c r="H7" s="20" t="s">
        <v>19</v>
      </c>
      <c r="I7" s="4">
        <v>1</v>
      </c>
      <c r="J7" s="4" t="s">
        <v>61</v>
      </c>
      <c r="K7" s="20">
        <v>59500</v>
      </c>
      <c r="L7" s="21">
        <v>55000</v>
      </c>
      <c r="M7" s="26">
        <v>55000</v>
      </c>
      <c r="N7" s="4" t="s">
        <v>19</v>
      </c>
      <c r="O7" s="4" t="s">
        <v>19</v>
      </c>
      <c r="P7" s="22" t="s">
        <v>62</v>
      </c>
    </row>
    <row r="8" spans="1:16" ht="157.5" hidden="1" x14ac:dyDescent="0.25">
      <c r="A8" s="6">
        <v>11</v>
      </c>
      <c r="B8" s="4">
        <v>70879443</v>
      </c>
      <c r="C8" s="3" t="s">
        <v>63</v>
      </c>
      <c r="D8" s="4" t="s">
        <v>64</v>
      </c>
      <c r="E8" s="23" t="s">
        <v>65</v>
      </c>
      <c r="F8" s="23" t="s">
        <v>19</v>
      </c>
      <c r="G8" s="24" t="s">
        <v>66</v>
      </c>
      <c r="H8" s="25" t="s">
        <v>67</v>
      </c>
      <c r="I8" s="4">
        <v>1</v>
      </c>
      <c r="J8" s="4" t="s">
        <v>68</v>
      </c>
      <c r="K8" s="20">
        <v>150000</v>
      </c>
      <c r="L8" s="21">
        <v>150000</v>
      </c>
      <c r="M8" s="26">
        <v>80000</v>
      </c>
      <c r="N8" s="4" t="s">
        <v>69</v>
      </c>
      <c r="O8" s="23" t="s">
        <v>19</v>
      </c>
      <c r="P8" s="22" t="s">
        <v>70</v>
      </c>
    </row>
    <row r="9" spans="1:16" ht="135" hidden="1" x14ac:dyDescent="0.25">
      <c r="A9" s="6">
        <v>12</v>
      </c>
      <c r="B9" s="4">
        <v>26663121</v>
      </c>
      <c r="C9" s="3" t="s">
        <v>71</v>
      </c>
      <c r="D9" s="4" t="s">
        <v>72</v>
      </c>
      <c r="E9" s="4" t="s">
        <v>73</v>
      </c>
      <c r="F9" s="2" t="s">
        <v>74</v>
      </c>
      <c r="G9" s="20" t="s">
        <v>75</v>
      </c>
      <c r="H9" s="20" t="s">
        <v>76</v>
      </c>
      <c r="I9" s="4">
        <v>1</v>
      </c>
      <c r="J9" s="4" t="s">
        <v>77</v>
      </c>
      <c r="K9" s="20">
        <v>420000</v>
      </c>
      <c r="L9" s="21">
        <v>150000</v>
      </c>
      <c r="M9" s="26">
        <v>120000</v>
      </c>
      <c r="N9" s="4" t="s">
        <v>78</v>
      </c>
      <c r="O9" s="4" t="s">
        <v>19</v>
      </c>
      <c r="P9" s="22"/>
    </row>
    <row r="10" spans="1:16" ht="135" hidden="1" x14ac:dyDescent="0.25">
      <c r="A10" s="6">
        <v>13</v>
      </c>
      <c r="B10" s="4">
        <v>14702843</v>
      </c>
      <c r="C10" s="3" t="s">
        <v>79</v>
      </c>
      <c r="D10" s="4" t="s">
        <v>80</v>
      </c>
      <c r="E10" s="4" t="s">
        <v>81</v>
      </c>
      <c r="F10" s="2" t="s">
        <v>82</v>
      </c>
      <c r="G10" s="20" t="s">
        <v>83</v>
      </c>
      <c r="H10" s="20" t="s">
        <v>84</v>
      </c>
      <c r="I10" s="4">
        <v>1</v>
      </c>
      <c r="J10" s="4" t="s">
        <v>85</v>
      </c>
      <c r="K10" s="20">
        <v>3460000</v>
      </c>
      <c r="L10" s="21">
        <v>50000</v>
      </c>
      <c r="M10" s="26">
        <v>50000</v>
      </c>
      <c r="N10" s="4" t="s">
        <v>86</v>
      </c>
      <c r="O10" s="4" t="s">
        <v>19</v>
      </c>
      <c r="P10" s="22"/>
    </row>
    <row r="11" spans="1:16" ht="157.5" hidden="1" x14ac:dyDescent="0.25">
      <c r="A11" s="6">
        <v>14</v>
      </c>
      <c r="B11" s="4">
        <v>49777513</v>
      </c>
      <c r="C11" s="3" t="s">
        <v>87</v>
      </c>
      <c r="D11" s="4" t="s">
        <v>88</v>
      </c>
      <c r="E11" s="4" t="s">
        <v>19</v>
      </c>
      <c r="F11" s="2" t="s">
        <v>19</v>
      </c>
      <c r="G11" s="20" t="s">
        <v>89</v>
      </c>
      <c r="H11" s="20" t="s">
        <v>90</v>
      </c>
      <c r="I11" s="4">
        <v>1</v>
      </c>
      <c r="J11" s="4" t="s">
        <v>91</v>
      </c>
      <c r="K11" s="20">
        <v>20000</v>
      </c>
      <c r="L11" s="21">
        <v>15000</v>
      </c>
      <c r="M11" s="26">
        <v>0</v>
      </c>
      <c r="N11" s="4" t="s">
        <v>92</v>
      </c>
      <c r="O11" s="4" t="s">
        <v>93</v>
      </c>
      <c r="P11" s="22"/>
    </row>
    <row r="12" spans="1:16" ht="146.25" hidden="1" x14ac:dyDescent="0.25">
      <c r="A12" s="6">
        <v>15</v>
      </c>
      <c r="B12" s="4">
        <v>22690310</v>
      </c>
      <c r="C12" s="3" t="s">
        <v>94</v>
      </c>
      <c r="D12" s="4" t="s">
        <v>95</v>
      </c>
      <c r="E12" s="19" t="s">
        <v>96</v>
      </c>
      <c r="F12" s="2" t="s">
        <v>19</v>
      </c>
      <c r="G12" s="20" t="s">
        <v>97</v>
      </c>
      <c r="H12" s="20" t="s">
        <v>19</v>
      </c>
      <c r="I12" s="4">
        <v>1</v>
      </c>
      <c r="J12" s="4" t="s">
        <v>98</v>
      </c>
      <c r="K12" s="20">
        <v>650000</v>
      </c>
      <c r="L12" s="21">
        <v>150000</v>
      </c>
      <c r="M12" s="26">
        <v>0</v>
      </c>
      <c r="N12" s="4" t="s">
        <v>19</v>
      </c>
      <c r="O12" s="4" t="s">
        <v>93</v>
      </c>
      <c r="P12" s="22"/>
    </row>
    <row r="13" spans="1:16" ht="168.75" hidden="1" x14ac:dyDescent="0.25">
      <c r="A13" s="6">
        <v>16</v>
      </c>
      <c r="B13" s="4">
        <v>22897631</v>
      </c>
      <c r="C13" s="3" t="s">
        <v>99</v>
      </c>
      <c r="D13" s="4" t="s">
        <v>100</v>
      </c>
      <c r="E13" s="4" t="s">
        <v>101</v>
      </c>
      <c r="F13" s="2" t="s">
        <v>102</v>
      </c>
      <c r="G13" s="20" t="s">
        <v>103</v>
      </c>
      <c r="H13" s="20" t="s">
        <v>104</v>
      </c>
      <c r="I13" s="4">
        <v>1</v>
      </c>
      <c r="J13" s="4" t="s">
        <v>105</v>
      </c>
      <c r="K13" s="20">
        <v>1315000</v>
      </c>
      <c r="L13" s="21">
        <v>150000</v>
      </c>
      <c r="M13" s="26">
        <v>20000</v>
      </c>
      <c r="N13" s="4" t="s">
        <v>106</v>
      </c>
      <c r="O13" s="4" t="s">
        <v>19</v>
      </c>
      <c r="P13" s="22"/>
    </row>
    <row r="14" spans="1:16" ht="157.5" hidden="1" x14ac:dyDescent="0.25">
      <c r="A14" s="6">
        <v>17</v>
      </c>
      <c r="B14" s="4">
        <v>40525724</v>
      </c>
      <c r="C14" s="3" t="s">
        <v>107</v>
      </c>
      <c r="D14" s="4" t="s">
        <v>108</v>
      </c>
      <c r="E14" s="4" t="s">
        <v>109</v>
      </c>
      <c r="F14" s="2" t="s">
        <v>110</v>
      </c>
      <c r="G14" s="20" t="s">
        <v>111</v>
      </c>
      <c r="H14" s="20" t="s">
        <v>112</v>
      </c>
      <c r="I14" s="4">
        <v>1</v>
      </c>
      <c r="J14" s="4" t="s">
        <v>113</v>
      </c>
      <c r="K14" s="20">
        <v>270000</v>
      </c>
      <c r="L14" s="21">
        <v>150000</v>
      </c>
      <c r="M14" s="26">
        <v>99000</v>
      </c>
      <c r="N14" s="4" t="s">
        <v>114</v>
      </c>
      <c r="O14" s="4" t="s">
        <v>19</v>
      </c>
      <c r="P14" s="22"/>
    </row>
    <row r="15" spans="1:16" ht="135" hidden="1" x14ac:dyDescent="0.25">
      <c r="A15" s="6">
        <v>20</v>
      </c>
      <c r="B15" s="4">
        <v>49777963</v>
      </c>
      <c r="C15" s="3" t="s">
        <v>115</v>
      </c>
      <c r="D15" s="4" t="s">
        <v>116</v>
      </c>
      <c r="E15" s="19" t="s">
        <v>117</v>
      </c>
      <c r="F15" s="2" t="s">
        <v>118</v>
      </c>
      <c r="G15" s="20" t="s">
        <v>119</v>
      </c>
      <c r="H15" s="20" t="s">
        <v>120</v>
      </c>
      <c r="I15" s="4">
        <v>1</v>
      </c>
      <c r="J15" s="4" t="s">
        <v>121</v>
      </c>
      <c r="K15" s="20">
        <v>100000</v>
      </c>
      <c r="L15" s="21">
        <v>70000</v>
      </c>
      <c r="M15" s="26">
        <v>70000</v>
      </c>
      <c r="N15" s="4" t="s">
        <v>122</v>
      </c>
      <c r="O15" s="4" t="s">
        <v>19</v>
      </c>
      <c r="P15" s="22"/>
    </row>
    <row r="16" spans="1:16" ht="123.75" hidden="1" x14ac:dyDescent="0.25">
      <c r="A16" s="6">
        <v>22</v>
      </c>
      <c r="B16" s="4">
        <v>45331367</v>
      </c>
      <c r="C16" s="3" t="s">
        <v>123</v>
      </c>
      <c r="D16" s="4" t="s">
        <v>124</v>
      </c>
      <c r="E16" s="4" t="s">
        <v>125</v>
      </c>
      <c r="F16" s="2" t="s">
        <v>126</v>
      </c>
      <c r="G16" s="20" t="s">
        <v>127</v>
      </c>
      <c r="H16" s="20" t="s">
        <v>128</v>
      </c>
      <c r="I16" s="4">
        <v>1</v>
      </c>
      <c r="J16" s="4" t="s">
        <v>129</v>
      </c>
      <c r="K16" s="20">
        <v>100500</v>
      </c>
      <c r="L16" s="21">
        <v>68000</v>
      </c>
      <c r="M16" s="26">
        <v>50000</v>
      </c>
      <c r="N16" s="4" t="s">
        <v>130</v>
      </c>
      <c r="O16" s="4" t="s">
        <v>19</v>
      </c>
      <c r="P16" s="28"/>
    </row>
    <row r="17" spans="1:16" ht="67.5" hidden="1" x14ac:dyDescent="0.25">
      <c r="A17" s="73">
        <v>25</v>
      </c>
      <c r="B17" s="49">
        <v>24444</v>
      </c>
      <c r="C17" s="50" t="s">
        <v>131</v>
      </c>
      <c r="D17" s="51" t="s">
        <v>132</v>
      </c>
      <c r="E17" s="51" t="s">
        <v>133</v>
      </c>
      <c r="F17" s="52" t="s">
        <v>19</v>
      </c>
      <c r="G17" s="53" t="s">
        <v>134</v>
      </c>
      <c r="H17" s="54" t="s">
        <v>19</v>
      </c>
      <c r="I17" s="51">
        <v>1</v>
      </c>
      <c r="J17" s="51" t="s">
        <v>135</v>
      </c>
      <c r="K17" s="54">
        <v>10000</v>
      </c>
      <c r="L17" s="55">
        <v>10000</v>
      </c>
      <c r="M17" s="56">
        <v>0</v>
      </c>
      <c r="N17" s="51" t="s">
        <v>136</v>
      </c>
      <c r="O17" s="71" t="s">
        <v>137</v>
      </c>
      <c r="P17" s="71" t="s">
        <v>137</v>
      </c>
    </row>
    <row r="18" spans="1:16" ht="79.5" hidden="1" thickBot="1" x14ac:dyDescent="0.3">
      <c r="A18" s="67"/>
      <c r="B18" s="68"/>
      <c r="C18" s="66" t="s">
        <v>138</v>
      </c>
      <c r="D18" s="61"/>
      <c r="E18" s="61"/>
      <c r="F18" s="62"/>
      <c r="G18" s="63"/>
      <c r="H18" s="64"/>
      <c r="I18" s="61"/>
      <c r="J18" s="61"/>
      <c r="K18" s="74">
        <v>8634185</v>
      </c>
      <c r="L18" s="58">
        <v>1573000</v>
      </c>
      <c r="M18" s="59">
        <v>954000</v>
      </c>
      <c r="N18" s="61"/>
      <c r="O18" s="61"/>
      <c r="P18" s="65"/>
    </row>
    <row r="19" spans="1:16" ht="123.75" hidden="1" x14ac:dyDescent="0.25">
      <c r="A19" s="29">
        <v>9</v>
      </c>
      <c r="B19" s="30">
        <v>1851268</v>
      </c>
      <c r="C19" s="31" t="s">
        <v>139</v>
      </c>
      <c r="D19" s="30" t="s">
        <v>140</v>
      </c>
      <c r="E19" s="57" t="s">
        <v>141</v>
      </c>
      <c r="F19" s="32" t="s">
        <v>19</v>
      </c>
      <c r="G19" s="33" t="s">
        <v>142</v>
      </c>
      <c r="H19" s="33" t="s">
        <v>143</v>
      </c>
      <c r="I19" s="30">
        <v>2</v>
      </c>
      <c r="J19" s="47" t="s">
        <v>144</v>
      </c>
      <c r="K19" s="33">
        <v>155000</v>
      </c>
      <c r="L19" s="34">
        <v>68000</v>
      </c>
      <c r="M19" s="35">
        <v>15000</v>
      </c>
      <c r="N19" s="30" t="s">
        <v>145</v>
      </c>
      <c r="O19" s="75" t="s">
        <v>19</v>
      </c>
      <c r="P19" s="36"/>
    </row>
    <row r="20" spans="1:16" ht="135" hidden="1" x14ac:dyDescent="0.25">
      <c r="A20" s="6">
        <v>6</v>
      </c>
      <c r="B20" s="4">
        <v>64353583</v>
      </c>
      <c r="C20" s="3" t="s">
        <v>146</v>
      </c>
      <c r="D20" s="4" t="s">
        <v>147</v>
      </c>
      <c r="E20" s="4" t="s">
        <v>148</v>
      </c>
      <c r="F20" s="2" t="s">
        <v>149</v>
      </c>
      <c r="G20" s="20" t="s">
        <v>150</v>
      </c>
      <c r="H20" s="20" t="s">
        <v>151</v>
      </c>
      <c r="I20" s="4">
        <v>2</v>
      </c>
      <c r="J20" s="4" t="s">
        <v>152</v>
      </c>
      <c r="K20" s="20">
        <v>60000</v>
      </c>
      <c r="L20" s="21">
        <v>30000</v>
      </c>
      <c r="M20" s="26">
        <v>30000</v>
      </c>
      <c r="N20" s="4" t="s">
        <v>153</v>
      </c>
      <c r="O20" s="4" t="s">
        <v>19</v>
      </c>
      <c r="P20" s="22"/>
    </row>
    <row r="21" spans="1:16" ht="90" x14ac:dyDescent="0.25">
      <c r="A21" s="6">
        <v>18</v>
      </c>
      <c r="B21" s="4">
        <v>66000653</v>
      </c>
      <c r="C21" s="3" t="s">
        <v>154</v>
      </c>
      <c r="D21" s="4" t="s">
        <v>155</v>
      </c>
      <c r="E21" s="4" t="s">
        <v>156</v>
      </c>
      <c r="F21" s="2" t="s">
        <v>19</v>
      </c>
      <c r="G21" s="20" t="s">
        <v>157</v>
      </c>
      <c r="H21" s="20" t="s">
        <v>158</v>
      </c>
      <c r="I21" s="4">
        <v>2</v>
      </c>
      <c r="J21" s="4" t="s">
        <v>159</v>
      </c>
      <c r="K21" s="20">
        <v>2382793</v>
      </c>
      <c r="L21" s="21">
        <v>10000</v>
      </c>
      <c r="M21" s="26">
        <v>10000</v>
      </c>
      <c r="N21" s="4" t="s">
        <v>160</v>
      </c>
      <c r="O21" s="4" t="s">
        <v>19</v>
      </c>
      <c r="P21" s="22"/>
    </row>
    <row r="22" spans="1:16" ht="191.25" hidden="1" x14ac:dyDescent="0.25">
      <c r="A22" s="73">
        <v>24</v>
      </c>
      <c r="B22" s="51">
        <v>70099880</v>
      </c>
      <c r="C22" s="50" t="s">
        <v>161</v>
      </c>
      <c r="D22" s="51" t="s">
        <v>162</v>
      </c>
      <c r="E22" s="51" t="s">
        <v>163</v>
      </c>
      <c r="F22" s="53" t="s">
        <v>164</v>
      </c>
      <c r="G22" s="54" t="s">
        <v>165</v>
      </c>
      <c r="H22" s="54" t="s">
        <v>166</v>
      </c>
      <c r="I22" s="51">
        <v>2</v>
      </c>
      <c r="J22" s="51" t="s">
        <v>167</v>
      </c>
      <c r="K22" s="54">
        <v>630000</v>
      </c>
      <c r="L22" s="55">
        <v>80000</v>
      </c>
      <c r="M22" s="56">
        <v>80000</v>
      </c>
      <c r="N22" s="51" t="s">
        <v>168</v>
      </c>
      <c r="O22" s="51"/>
      <c r="P22" s="71"/>
    </row>
    <row r="23" spans="1:16" ht="79.5" hidden="1" thickBot="1" x14ac:dyDescent="0.3">
      <c r="A23" s="67"/>
      <c r="B23" s="61"/>
      <c r="C23" s="66" t="s">
        <v>169</v>
      </c>
      <c r="D23" s="61"/>
      <c r="E23" s="61"/>
      <c r="F23" s="63"/>
      <c r="G23" s="64"/>
      <c r="H23" s="64"/>
      <c r="I23" s="61"/>
      <c r="J23" s="61"/>
      <c r="K23" s="74">
        <v>3227793</v>
      </c>
      <c r="L23" s="58">
        <v>188000</v>
      </c>
      <c r="M23" s="59">
        <v>135000</v>
      </c>
      <c r="N23" s="61"/>
      <c r="O23" s="61"/>
      <c r="P23" s="65"/>
    </row>
    <row r="24" spans="1:16" ht="213.75" hidden="1" x14ac:dyDescent="0.25">
      <c r="A24" s="29">
        <v>1</v>
      </c>
      <c r="B24" s="30">
        <v>69457425</v>
      </c>
      <c r="C24" s="31" t="s">
        <v>170</v>
      </c>
      <c r="D24" s="30" t="s">
        <v>171</v>
      </c>
      <c r="E24" s="30" t="s">
        <v>19</v>
      </c>
      <c r="F24" s="32" t="s">
        <v>19</v>
      </c>
      <c r="G24" s="33" t="s">
        <v>172</v>
      </c>
      <c r="H24" s="33" t="s">
        <v>173</v>
      </c>
      <c r="I24" s="30">
        <v>3</v>
      </c>
      <c r="J24" s="30" t="s">
        <v>174</v>
      </c>
      <c r="K24" s="33">
        <v>75000</v>
      </c>
      <c r="L24" s="34">
        <v>50000</v>
      </c>
      <c r="M24" s="35">
        <v>50000</v>
      </c>
      <c r="N24" s="30" t="s">
        <v>175</v>
      </c>
      <c r="O24" s="30" t="s">
        <v>19</v>
      </c>
      <c r="P24" s="36"/>
    </row>
    <row r="25" spans="1:16" ht="270" hidden="1" x14ac:dyDescent="0.25">
      <c r="A25" s="6">
        <v>7</v>
      </c>
      <c r="B25" s="4">
        <v>27002667</v>
      </c>
      <c r="C25" s="3" t="s">
        <v>176</v>
      </c>
      <c r="D25" s="4" t="s">
        <v>177</v>
      </c>
      <c r="E25" s="4" t="s">
        <v>178</v>
      </c>
      <c r="F25" s="2" t="s">
        <v>179</v>
      </c>
      <c r="G25" s="20" t="s">
        <v>180</v>
      </c>
      <c r="H25" s="20" t="s">
        <v>181</v>
      </c>
      <c r="I25" s="4">
        <v>3</v>
      </c>
      <c r="J25" s="4" t="s">
        <v>182</v>
      </c>
      <c r="K25" s="20">
        <v>160000</v>
      </c>
      <c r="L25" s="21">
        <v>50000</v>
      </c>
      <c r="M25" s="26">
        <v>50000</v>
      </c>
      <c r="N25" s="4" t="s">
        <v>183</v>
      </c>
      <c r="O25" s="45" t="s">
        <v>19</v>
      </c>
      <c r="P25" s="22"/>
    </row>
    <row r="26" spans="1:16" ht="90" hidden="1" x14ac:dyDescent="0.25">
      <c r="A26" s="6">
        <v>19</v>
      </c>
      <c r="B26" s="4">
        <v>29089913</v>
      </c>
      <c r="C26" s="3" t="s">
        <v>184</v>
      </c>
      <c r="D26" s="4" t="s">
        <v>185</v>
      </c>
      <c r="E26" s="4" t="s">
        <v>186</v>
      </c>
      <c r="F26" s="2" t="s">
        <v>19</v>
      </c>
      <c r="G26" s="20" t="s">
        <v>19</v>
      </c>
      <c r="H26" s="20" t="s">
        <v>19</v>
      </c>
      <c r="I26" s="4">
        <v>3</v>
      </c>
      <c r="J26" s="4" t="s">
        <v>187</v>
      </c>
      <c r="K26" s="20">
        <v>51000</v>
      </c>
      <c r="L26" s="21">
        <v>50000</v>
      </c>
      <c r="M26" s="26">
        <v>31000</v>
      </c>
      <c r="N26" s="4" t="s">
        <v>188</v>
      </c>
      <c r="O26" s="4" t="s">
        <v>19</v>
      </c>
      <c r="P26" s="22"/>
    </row>
    <row r="27" spans="1:16" ht="112.5" hidden="1" x14ac:dyDescent="0.25">
      <c r="A27" s="6">
        <v>21</v>
      </c>
      <c r="B27" s="4">
        <v>22753664</v>
      </c>
      <c r="C27" s="3" t="s">
        <v>189</v>
      </c>
      <c r="D27" s="8" t="s">
        <v>190</v>
      </c>
      <c r="E27" s="4" t="s">
        <v>191</v>
      </c>
      <c r="F27" s="2" t="s">
        <v>19</v>
      </c>
      <c r="G27" s="20" t="s">
        <v>192</v>
      </c>
      <c r="H27" s="20" t="s">
        <v>193</v>
      </c>
      <c r="I27" s="4">
        <v>3</v>
      </c>
      <c r="J27" s="4" t="s">
        <v>194</v>
      </c>
      <c r="K27" s="27">
        <v>485000</v>
      </c>
      <c r="L27" s="21">
        <v>50000</v>
      </c>
      <c r="M27" s="26">
        <v>0</v>
      </c>
      <c r="N27" s="4" t="s">
        <v>195</v>
      </c>
      <c r="O27" s="4" t="s">
        <v>93</v>
      </c>
      <c r="P27" s="22"/>
    </row>
    <row r="28" spans="1:16" ht="225" hidden="1" x14ac:dyDescent="0.25">
      <c r="A28" s="6">
        <v>23</v>
      </c>
      <c r="B28" s="4">
        <v>45331634</v>
      </c>
      <c r="C28" s="3" t="s">
        <v>196</v>
      </c>
      <c r="D28" s="8" t="s">
        <v>197</v>
      </c>
      <c r="E28" s="4" t="s">
        <v>198</v>
      </c>
      <c r="F28" s="2" t="s">
        <v>199</v>
      </c>
      <c r="G28" s="20" t="s">
        <v>200</v>
      </c>
      <c r="H28" s="20" t="s">
        <v>201</v>
      </c>
      <c r="I28" s="4">
        <v>3</v>
      </c>
      <c r="J28" s="4" t="s">
        <v>202</v>
      </c>
      <c r="K28" s="20">
        <v>135400</v>
      </c>
      <c r="L28" s="21">
        <v>50000</v>
      </c>
      <c r="M28" s="26">
        <v>50000</v>
      </c>
      <c r="N28" s="4" t="s">
        <v>203</v>
      </c>
      <c r="O28" s="4" t="s">
        <v>19</v>
      </c>
      <c r="P28" s="22"/>
    </row>
    <row r="29" spans="1:16" ht="112.5" hidden="1" x14ac:dyDescent="0.25">
      <c r="A29" s="73">
        <v>26</v>
      </c>
      <c r="B29" s="51">
        <v>22839712</v>
      </c>
      <c r="C29" s="69" t="s">
        <v>204</v>
      </c>
      <c r="D29" s="51" t="s">
        <v>205</v>
      </c>
      <c r="E29" s="51" t="s">
        <v>19</v>
      </c>
      <c r="F29" s="53" t="s">
        <v>19</v>
      </c>
      <c r="G29" s="54" t="s">
        <v>19</v>
      </c>
      <c r="H29" s="54" t="s">
        <v>19</v>
      </c>
      <c r="I29" s="51"/>
      <c r="J29" s="70" t="s">
        <v>206</v>
      </c>
      <c r="K29" s="54">
        <v>102630</v>
      </c>
      <c r="L29" s="55">
        <v>102630</v>
      </c>
      <c r="M29" s="56">
        <v>0</v>
      </c>
      <c r="N29" s="51" t="s">
        <v>19</v>
      </c>
      <c r="O29" s="71" t="s">
        <v>137</v>
      </c>
      <c r="P29" s="71" t="s">
        <v>137</v>
      </c>
    </row>
    <row r="30" spans="1:16" ht="79.5" hidden="1" thickBot="1" x14ac:dyDescent="0.3">
      <c r="A30" s="67"/>
      <c r="B30" s="61"/>
      <c r="C30" s="66" t="s">
        <v>207</v>
      </c>
      <c r="D30" s="61"/>
      <c r="E30" s="61"/>
      <c r="F30" s="63"/>
      <c r="G30" s="64"/>
      <c r="H30" s="64"/>
      <c r="I30" s="61"/>
      <c r="J30" s="61"/>
      <c r="K30" s="74">
        <v>1009030</v>
      </c>
      <c r="L30" s="58">
        <v>352630</v>
      </c>
      <c r="M30" s="59">
        <v>181000</v>
      </c>
      <c r="N30" s="61"/>
      <c r="O30" s="61"/>
      <c r="P30" s="65"/>
    </row>
    <row r="31" spans="1:16" hidden="1" x14ac:dyDescent="0.25">
      <c r="A31" s="40"/>
      <c r="B31" s="41"/>
      <c r="C31" s="37"/>
      <c r="D31" s="41"/>
      <c r="E31" s="41"/>
      <c r="F31" s="42"/>
      <c r="G31" s="43"/>
      <c r="H31" s="43"/>
      <c r="I31" s="41"/>
      <c r="J31" s="41"/>
      <c r="K31" s="43"/>
      <c r="L31" s="38"/>
      <c r="M31" s="39"/>
      <c r="N31" s="41"/>
      <c r="O31" s="41"/>
      <c r="P31" s="60"/>
    </row>
    <row r="32" spans="1:16" hidden="1" x14ac:dyDescent="0.25">
      <c r="A32" s="1"/>
      <c r="B32" s="11" t="s">
        <v>208</v>
      </c>
      <c r="C32" s="18" t="s">
        <v>209</v>
      </c>
      <c r="D32" s="11" t="s">
        <v>210</v>
      </c>
      <c r="E32" s="1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idden="1" x14ac:dyDescent="0.25">
      <c r="B33" s="11"/>
      <c r="C33" s="18" t="s">
        <v>211</v>
      </c>
      <c r="D33" s="11" t="s">
        <v>212</v>
      </c>
      <c r="E33" s="1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idden="1" x14ac:dyDescent="0.25">
      <c r="B34" s="11"/>
      <c r="C34" s="18" t="s">
        <v>213</v>
      </c>
      <c r="D34" s="11" t="s">
        <v>214</v>
      </c>
      <c r="E34" s="1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idden="1" x14ac:dyDescent="0.25">
      <c r="B35" s="11"/>
      <c r="C35" s="18" t="s">
        <v>215</v>
      </c>
      <c r="D35" s="11" t="s">
        <v>216</v>
      </c>
      <c r="E35" s="1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idden="1" x14ac:dyDescent="0.25">
      <c r="B36" s="11"/>
      <c r="C36" s="17"/>
      <c r="D36" s="11"/>
      <c r="E36" s="1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idden="1" x14ac:dyDescent="0.25">
      <c r="B37" s="1"/>
      <c r="C37" s="1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autoFilter ref="A1:P37">
    <filterColumn colId="2">
      <filters>
        <filter val="HEWER, z.s., Černokostelecká 2020/20, 100 00 Praha 10"/>
      </filters>
    </filterColumn>
  </autoFilter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54"/>
  <sheetViews>
    <sheetView tabSelected="1" zoomScale="90" zoomScaleNormal="90" workbookViewId="0">
      <selection activeCell="Q52" sqref="Q52"/>
    </sheetView>
  </sheetViews>
  <sheetFormatPr defaultRowHeight="15" x14ac:dyDescent="0.25"/>
  <cols>
    <col min="1" max="1" width="3.5703125" style="90" customWidth="1"/>
    <col min="2" max="2" width="10" bestFit="1" customWidth="1"/>
    <col min="3" max="3" width="15.28515625" customWidth="1"/>
    <col min="4" max="4" width="12.42578125" customWidth="1"/>
    <col min="5" max="5" width="11.7109375" customWidth="1"/>
    <col min="6" max="6" width="9" customWidth="1"/>
    <col min="7" max="7" width="11.5703125" customWidth="1"/>
    <col min="8" max="8" width="11.42578125" customWidth="1"/>
    <col min="9" max="9" width="8.28515625" customWidth="1"/>
    <col min="10" max="10" width="15.28515625" customWidth="1"/>
    <col min="11" max="11" width="11" bestFit="1" customWidth="1"/>
    <col min="12" max="12" width="10.7109375" bestFit="1" customWidth="1"/>
    <col min="13" max="13" width="14.85546875" style="117" customWidth="1"/>
    <col min="14" max="14" width="10.7109375" customWidth="1"/>
    <col min="15" max="15" width="9.7109375" customWidth="1"/>
    <col min="16" max="16" width="13" customWidth="1"/>
    <col min="17" max="17" width="11.5703125" customWidth="1"/>
  </cols>
  <sheetData>
    <row r="1" spans="1:16" ht="106.5" customHeight="1" x14ac:dyDescent="0.25">
      <c r="A1" s="12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5</v>
      </c>
      <c r="G1" s="14" t="s">
        <v>313</v>
      </c>
      <c r="H1" s="14" t="s">
        <v>314</v>
      </c>
      <c r="I1" s="14" t="s">
        <v>8</v>
      </c>
      <c r="J1" s="12" t="s">
        <v>9</v>
      </c>
      <c r="K1" s="15" t="s">
        <v>10</v>
      </c>
      <c r="L1" s="15" t="s">
        <v>11</v>
      </c>
      <c r="M1" s="118" t="s">
        <v>12</v>
      </c>
      <c r="N1" s="12" t="s">
        <v>762</v>
      </c>
      <c r="O1" s="12" t="s">
        <v>217</v>
      </c>
      <c r="P1" s="44" t="s">
        <v>15</v>
      </c>
    </row>
    <row r="2" spans="1:16" ht="135" customHeight="1" x14ac:dyDescent="0.25">
      <c r="A2" s="154">
        <v>1</v>
      </c>
      <c r="B2" s="88">
        <v>14703785</v>
      </c>
      <c r="C2" s="92" t="s">
        <v>793</v>
      </c>
      <c r="D2" s="4" t="s">
        <v>234</v>
      </c>
      <c r="E2" s="4" t="s">
        <v>319</v>
      </c>
      <c r="F2" s="99" t="s">
        <v>235</v>
      </c>
      <c r="G2" s="20" t="s">
        <v>322</v>
      </c>
      <c r="H2" s="20" t="s">
        <v>321</v>
      </c>
      <c r="I2" s="93">
        <v>1</v>
      </c>
      <c r="J2" s="47" t="s">
        <v>320</v>
      </c>
      <c r="K2" s="94">
        <v>1420000</v>
      </c>
      <c r="L2" s="95">
        <v>150000</v>
      </c>
      <c r="M2" s="112">
        <v>82000</v>
      </c>
      <c r="N2" s="93" t="s">
        <v>19</v>
      </c>
      <c r="O2" s="96"/>
      <c r="P2" s="97"/>
    </row>
    <row r="3" spans="1:16" ht="138.75" customHeight="1" x14ac:dyDescent="0.25">
      <c r="A3" s="154">
        <v>2</v>
      </c>
      <c r="B3" s="76">
        <v>29117372</v>
      </c>
      <c r="C3" s="3" t="s">
        <v>237</v>
      </c>
      <c r="D3" s="77" t="s">
        <v>238</v>
      </c>
      <c r="E3" s="77" t="s">
        <v>325</v>
      </c>
      <c r="F3" s="78" t="s">
        <v>19</v>
      </c>
      <c r="G3" s="79" t="s">
        <v>326</v>
      </c>
      <c r="H3" s="79" t="s">
        <v>327</v>
      </c>
      <c r="I3" s="77">
        <v>1</v>
      </c>
      <c r="J3" s="4" t="s">
        <v>298</v>
      </c>
      <c r="K3" s="94">
        <v>61865</v>
      </c>
      <c r="L3" s="95">
        <v>30000</v>
      </c>
      <c r="M3" s="112">
        <v>30000</v>
      </c>
      <c r="N3" s="93" t="s">
        <v>19</v>
      </c>
      <c r="O3" s="96"/>
      <c r="P3" s="97"/>
    </row>
    <row r="4" spans="1:16" ht="144" customHeight="1" x14ac:dyDescent="0.25">
      <c r="A4" s="154">
        <v>3</v>
      </c>
      <c r="B4" s="98">
        <v>49775502</v>
      </c>
      <c r="C4" s="31" t="s">
        <v>332</v>
      </c>
      <c r="D4" s="77" t="s">
        <v>333</v>
      </c>
      <c r="E4" s="96" t="s">
        <v>334</v>
      </c>
      <c r="F4" s="139" t="s">
        <v>19</v>
      </c>
      <c r="G4" s="94" t="s">
        <v>19</v>
      </c>
      <c r="H4" s="94" t="s">
        <v>335</v>
      </c>
      <c r="I4" s="96">
        <v>1</v>
      </c>
      <c r="J4" s="30" t="s">
        <v>786</v>
      </c>
      <c r="K4" s="94">
        <v>150000</v>
      </c>
      <c r="L4" s="95">
        <v>150000</v>
      </c>
      <c r="M4" s="112">
        <v>0</v>
      </c>
      <c r="N4" s="93" t="s">
        <v>19</v>
      </c>
      <c r="O4" s="96" t="s">
        <v>93</v>
      </c>
      <c r="P4" s="97"/>
    </row>
    <row r="5" spans="1:16" ht="146.25" customHeight="1" x14ac:dyDescent="0.25">
      <c r="A5" s="154">
        <v>4</v>
      </c>
      <c r="B5" s="98">
        <v>27047687</v>
      </c>
      <c r="C5" s="31" t="s">
        <v>336</v>
      </c>
      <c r="D5" s="77" t="s">
        <v>337</v>
      </c>
      <c r="E5" s="96" t="s">
        <v>339</v>
      </c>
      <c r="F5" s="139" t="s">
        <v>338</v>
      </c>
      <c r="G5" s="94"/>
      <c r="H5" s="94"/>
      <c r="I5" s="96">
        <v>1</v>
      </c>
      <c r="J5" s="30" t="s">
        <v>340</v>
      </c>
      <c r="K5" s="94">
        <v>173200</v>
      </c>
      <c r="L5" s="95">
        <v>148200</v>
      </c>
      <c r="M5" s="112">
        <v>0</v>
      </c>
      <c r="N5" s="140" t="s">
        <v>19</v>
      </c>
      <c r="O5" s="96" t="s">
        <v>93</v>
      </c>
      <c r="P5" s="97" t="s">
        <v>765</v>
      </c>
    </row>
    <row r="6" spans="1:16" ht="167.25" customHeight="1" x14ac:dyDescent="0.25">
      <c r="A6" s="154">
        <v>5</v>
      </c>
      <c r="B6" s="98">
        <v>26545896</v>
      </c>
      <c r="C6" s="31" t="s">
        <v>341</v>
      </c>
      <c r="D6" s="77" t="s">
        <v>342</v>
      </c>
      <c r="E6" s="96" t="s">
        <v>343</v>
      </c>
      <c r="F6" s="139" t="s">
        <v>19</v>
      </c>
      <c r="G6" s="94" t="s">
        <v>344</v>
      </c>
      <c r="H6" s="94" t="s">
        <v>345</v>
      </c>
      <c r="I6" s="96">
        <v>1</v>
      </c>
      <c r="J6" s="30" t="s">
        <v>346</v>
      </c>
      <c r="K6" s="94">
        <v>262000</v>
      </c>
      <c r="L6" s="95">
        <v>25000</v>
      </c>
      <c r="M6" s="112">
        <v>15000</v>
      </c>
      <c r="N6" s="93" t="s">
        <v>19</v>
      </c>
      <c r="O6" s="96"/>
      <c r="P6" s="97"/>
    </row>
    <row r="7" spans="1:16" ht="122.25" customHeight="1" x14ac:dyDescent="0.25">
      <c r="A7" s="154">
        <v>6</v>
      </c>
      <c r="B7" s="98">
        <v>45333335</v>
      </c>
      <c r="C7" s="31" t="s">
        <v>347</v>
      </c>
      <c r="D7" s="77" t="s">
        <v>348</v>
      </c>
      <c r="E7" s="96" t="s">
        <v>349</v>
      </c>
      <c r="F7" s="139" t="s">
        <v>284</v>
      </c>
      <c r="G7" s="94" t="s">
        <v>351</v>
      </c>
      <c r="H7" s="94" t="s">
        <v>352</v>
      </c>
      <c r="I7" s="96">
        <v>1</v>
      </c>
      <c r="J7" s="30" t="s">
        <v>350</v>
      </c>
      <c r="K7" s="94">
        <v>420000</v>
      </c>
      <c r="L7" s="95">
        <v>150000</v>
      </c>
      <c r="M7" s="112">
        <v>20000</v>
      </c>
      <c r="N7" s="93" t="s">
        <v>19</v>
      </c>
      <c r="O7" s="96"/>
      <c r="P7" s="97"/>
    </row>
    <row r="8" spans="1:16" ht="108" customHeight="1" x14ac:dyDescent="0.25">
      <c r="A8" s="154">
        <v>7</v>
      </c>
      <c r="B8" s="122" t="s">
        <v>847</v>
      </c>
      <c r="C8" s="3" t="s">
        <v>848</v>
      </c>
      <c r="D8" s="77" t="s">
        <v>353</v>
      </c>
      <c r="E8" s="77" t="s">
        <v>19</v>
      </c>
      <c r="F8" s="104" t="s">
        <v>19</v>
      </c>
      <c r="G8" s="94" t="s">
        <v>354</v>
      </c>
      <c r="H8" s="79" t="s">
        <v>19</v>
      </c>
      <c r="I8" s="77">
        <v>1</v>
      </c>
      <c r="J8" s="4" t="s">
        <v>355</v>
      </c>
      <c r="K8" s="79">
        <v>156000</v>
      </c>
      <c r="L8" s="80">
        <v>30000</v>
      </c>
      <c r="M8" s="112">
        <v>0</v>
      </c>
      <c r="N8" s="93" t="s">
        <v>19</v>
      </c>
      <c r="O8" s="96" t="s">
        <v>93</v>
      </c>
      <c r="P8" s="97"/>
    </row>
    <row r="9" spans="1:16" ht="174" customHeight="1" x14ac:dyDescent="0.25">
      <c r="A9" s="154">
        <v>8</v>
      </c>
      <c r="B9" s="197">
        <v>69263809</v>
      </c>
      <c r="C9" s="198" t="s">
        <v>794</v>
      </c>
      <c r="D9" s="70" t="s">
        <v>357</v>
      </c>
      <c r="E9" s="124" t="s">
        <v>645</v>
      </c>
      <c r="F9" s="150" t="s">
        <v>19</v>
      </c>
      <c r="G9" s="199" t="s">
        <v>359</v>
      </c>
      <c r="H9" s="199" t="s">
        <v>360</v>
      </c>
      <c r="I9" s="124">
        <v>1</v>
      </c>
      <c r="J9" s="51" t="s">
        <v>646</v>
      </c>
      <c r="K9" s="127">
        <v>105000</v>
      </c>
      <c r="L9" s="128">
        <v>30000</v>
      </c>
      <c r="M9" s="219">
        <v>20000</v>
      </c>
      <c r="N9" s="125" t="s">
        <v>764</v>
      </c>
      <c r="O9" s="124"/>
      <c r="P9" s="130"/>
    </row>
    <row r="10" spans="1:16" ht="159.75" customHeight="1" x14ac:dyDescent="0.25">
      <c r="A10" s="154">
        <v>9</v>
      </c>
      <c r="B10" s="88">
        <v>14702843</v>
      </c>
      <c r="C10" s="83" t="s">
        <v>795</v>
      </c>
      <c r="D10" s="4" t="s">
        <v>233</v>
      </c>
      <c r="E10" s="4" t="s">
        <v>362</v>
      </c>
      <c r="F10" s="2" t="s">
        <v>82</v>
      </c>
      <c r="G10" s="20" t="s">
        <v>363</v>
      </c>
      <c r="H10" s="20" t="s">
        <v>364</v>
      </c>
      <c r="I10" s="84">
        <v>1</v>
      </c>
      <c r="J10" s="8" t="s">
        <v>825</v>
      </c>
      <c r="K10" s="79">
        <v>4446000</v>
      </c>
      <c r="L10" s="80">
        <v>150000</v>
      </c>
      <c r="M10" s="113">
        <v>90000</v>
      </c>
      <c r="N10" s="84" t="s">
        <v>19</v>
      </c>
      <c r="O10" s="77"/>
      <c r="P10" s="81"/>
    </row>
    <row r="11" spans="1:16" ht="144" customHeight="1" x14ac:dyDescent="0.25">
      <c r="A11" s="154">
        <v>10</v>
      </c>
      <c r="B11" s="77">
        <v>45332401</v>
      </c>
      <c r="C11" s="82" t="s">
        <v>365</v>
      </c>
      <c r="D11" s="77" t="s">
        <v>366</v>
      </c>
      <c r="E11" s="77" t="s">
        <v>367</v>
      </c>
      <c r="F11" s="78" t="s">
        <v>338</v>
      </c>
      <c r="G11" s="79" t="s">
        <v>526</v>
      </c>
      <c r="H11" s="79" t="s">
        <v>368</v>
      </c>
      <c r="I11" s="77">
        <v>1</v>
      </c>
      <c r="J11" s="4" t="s">
        <v>369</v>
      </c>
      <c r="K11" s="143">
        <v>134000</v>
      </c>
      <c r="L11" s="80">
        <v>111500</v>
      </c>
      <c r="M11" s="112">
        <v>30000</v>
      </c>
      <c r="N11" s="84" t="s">
        <v>766</v>
      </c>
      <c r="O11" s="84"/>
      <c r="P11" s="142"/>
    </row>
    <row r="12" spans="1:16" ht="179.25" customHeight="1" x14ac:dyDescent="0.25">
      <c r="A12" s="154">
        <v>11</v>
      </c>
      <c r="B12" s="77">
        <v>49775383</v>
      </c>
      <c r="C12" s="31" t="s">
        <v>371</v>
      </c>
      <c r="D12" s="77" t="s">
        <v>370</v>
      </c>
      <c r="E12" s="96" t="s">
        <v>372</v>
      </c>
      <c r="F12" s="109" t="s">
        <v>373</v>
      </c>
      <c r="G12" s="94" t="s">
        <v>19</v>
      </c>
      <c r="H12" s="94" t="s">
        <v>375</v>
      </c>
      <c r="I12" s="96">
        <v>1</v>
      </c>
      <c r="J12" s="30" t="s">
        <v>374</v>
      </c>
      <c r="K12" s="94">
        <v>350000</v>
      </c>
      <c r="L12" s="95">
        <v>80000</v>
      </c>
      <c r="M12" s="112">
        <v>20000</v>
      </c>
      <c r="N12" s="93" t="s">
        <v>19</v>
      </c>
      <c r="O12" s="96"/>
      <c r="P12" s="97"/>
    </row>
    <row r="13" spans="1:16" ht="121.5" customHeight="1" x14ac:dyDescent="0.25">
      <c r="A13" s="154">
        <v>12</v>
      </c>
      <c r="B13" s="76">
        <v>64354628</v>
      </c>
      <c r="C13" s="3" t="s">
        <v>376</v>
      </c>
      <c r="D13" s="77" t="s">
        <v>377</v>
      </c>
      <c r="E13" s="77" t="s">
        <v>379</v>
      </c>
      <c r="F13" s="104" t="s">
        <v>378</v>
      </c>
      <c r="G13" s="79" t="s">
        <v>380</v>
      </c>
      <c r="H13" s="79" t="s">
        <v>381</v>
      </c>
      <c r="I13" s="4">
        <v>1</v>
      </c>
      <c r="J13" s="4" t="s">
        <v>826</v>
      </c>
      <c r="K13" s="79">
        <v>121500</v>
      </c>
      <c r="L13" s="80">
        <v>71500</v>
      </c>
      <c r="M13" s="112">
        <v>10000</v>
      </c>
      <c r="N13" s="93" t="s">
        <v>19</v>
      </c>
      <c r="O13" s="96"/>
      <c r="P13" s="97"/>
    </row>
    <row r="14" spans="1:16" ht="214.5" customHeight="1" x14ac:dyDescent="0.25">
      <c r="A14" s="154">
        <v>13</v>
      </c>
      <c r="B14" s="76">
        <v>45335966</v>
      </c>
      <c r="C14" s="3" t="s">
        <v>382</v>
      </c>
      <c r="D14" s="77" t="s">
        <v>383</v>
      </c>
      <c r="E14" s="77" t="s">
        <v>19</v>
      </c>
      <c r="F14" s="78" t="s">
        <v>19</v>
      </c>
      <c r="G14" s="79" t="s">
        <v>384</v>
      </c>
      <c r="H14" s="79" t="s">
        <v>385</v>
      </c>
      <c r="I14" s="77">
        <v>1</v>
      </c>
      <c r="J14" s="4" t="s">
        <v>386</v>
      </c>
      <c r="K14" s="79">
        <v>112000</v>
      </c>
      <c r="L14" s="80">
        <v>45000</v>
      </c>
      <c r="M14" s="112">
        <v>15000</v>
      </c>
      <c r="N14" s="93" t="s">
        <v>19</v>
      </c>
      <c r="O14" s="96"/>
      <c r="P14" s="97"/>
    </row>
    <row r="15" spans="1:16" ht="168" customHeight="1" x14ac:dyDescent="0.25">
      <c r="A15" s="154">
        <v>14</v>
      </c>
      <c r="B15" s="88">
        <v>26359090</v>
      </c>
      <c r="C15" s="3" t="s">
        <v>222</v>
      </c>
      <c r="D15" s="77" t="s">
        <v>223</v>
      </c>
      <c r="E15" s="77" t="s">
        <v>387</v>
      </c>
      <c r="F15" s="78" t="s">
        <v>19</v>
      </c>
      <c r="G15" s="79" t="s">
        <v>389</v>
      </c>
      <c r="H15" s="79" t="s">
        <v>390</v>
      </c>
      <c r="I15" s="84">
        <v>1</v>
      </c>
      <c r="J15" s="77" t="s">
        <v>388</v>
      </c>
      <c r="K15" s="79">
        <v>450000</v>
      </c>
      <c r="L15" s="80">
        <v>100000</v>
      </c>
      <c r="M15" s="112">
        <v>10000</v>
      </c>
      <c r="N15" s="93" t="s">
        <v>19</v>
      </c>
      <c r="O15" s="96"/>
      <c r="P15" s="97"/>
    </row>
    <row r="16" spans="1:16" ht="99.75" customHeight="1" x14ac:dyDescent="0.25">
      <c r="A16" s="154">
        <v>15</v>
      </c>
      <c r="B16" s="88">
        <v>75573393</v>
      </c>
      <c r="C16" s="31" t="s">
        <v>393</v>
      </c>
      <c r="D16" s="4" t="s">
        <v>392</v>
      </c>
      <c r="E16" s="96" t="s">
        <v>19</v>
      </c>
      <c r="F16" s="109" t="s">
        <v>19</v>
      </c>
      <c r="G16" s="94" t="s">
        <v>19</v>
      </c>
      <c r="H16" s="94" t="s">
        <v>19</v>
      </c>
      <c r="I16" s="96">
        <v>1</v>
      </c>
      <c r="J16" s="30" t="s">
        <v>391</v>
      </c>
      <c r="K16" s="94">
        <v>600000</v>
      </c>
      <c r="L16" s="95">
        <v>150000</v>
      </c>
      <c r="M16" s="112">
        <v>10000</v>
      </c>
      <c r="N16" s="93" t="s">
        <v>19</v>
      </c>
      <c r="O16" s="96"/>
      <c r="P16" s="97"/>
    </row>
    <row r="17" spans="1:16" ht="233.25" customHeight="1" x14ac:dyDescent="0.25">
      <c r="A17" s="154">
        <v>16</v>
      </c>
      <c r="B17" s="76">
        <v>66362181</v>
      </c>
      <c r="C17" s="82" t="s">
        <v>304</v>
      </c>
      <c r="D17" s="77" t="s">
        <v>285</v>
      </c>
      <c r="E17" s="77" t="s">
        <v>394</v>
      </c>
      <c r="F17" s="78" t="s">
        <v>284</v>
      </c>
      <c r="G17" s="79" t="s">
        <v>395</v>
      </c>
      <c r="H17" s="79" t="s">
        <v>396</v>
      </c>
      <c r="I17" s="77">
        <v>1</v>
      </c>
      <c r="J17" s="4" t="s">
        <v>397</v>
      </c>
      <c r="K17" s="94">
        <v>400000</v>
      </c>
      <c r="L17" s="95">
        <v>150000</v>
      </c>
      <c r="M17" s="112">
        <v>25000</v>
      </c>
      <c r="N17" s="93" t="s">
        <v>19</v>
      </c>
      <c r="O17" s="96"/>
      <c r="P17" s="97"/>
    </row>
    <row r="18" spans="1:16" ht="135" customHeight="1" x14ac:dyDescent="0.25">
      <c r="A18" s="154">
        <v>17</v>
      </c>
      <c r="B18" s="76">
        <v>45334528</v>
      </c>
      <c r="C18" s="82" t="s">
        <v>796</v>
      </c>
      <c r="D18" s="8" t="s">
        <v>398</v>
      </c>
      <c r="E18" s="84" t="s">
        <v>399</v>
      </c>
      <c r="F18" s="100" t="s">
        <v>400</v>
      </c>
      <c r="G18" s="85" t="s">
        <v>401</v>
      </c>
      <c r="H18" s="85" t="s">
        <v>402</v>
      </c>
      <c r="I18" s="77">
        <v>1</v>
      </c>
      <c r="J18" s="4" t="s">
        <v>527</v>
      </c>
      <c r="K18" s="79">
        <v>639000</v>
      </c>
      <c r="L18" s="80">
        <v>60000</v>
      </c>
      <c r="M18" s="112">
        <v>25000</v>
      </c>
      <c r="N18" s="93" t="s">
        <v>19</v>
      </c>
      <c r="O18" s="96"/>
      <c r="P18" s="97"/>
    </row>
    <row r="19" spans="1:16" ht="80.25" customHeight="1" x14ac:dyDescent="0.25">
      <c r="A19" s="154">
        <v>18</v>
      </c>
      <c r="B19" s="88">
        <v>45332584</v>
      </c>
      <c r="C19" s="82" t="s">
        <v>227</v>
      </c>
      <c r="D19" s="77" t="s">
        <v>230</v>
      </c>
      <c r="E19" s="77" t="s">
        <v>228</v>
      </c>
      <c r="F19" s="78" t="s">
        <v>229</v>
      </c>
      <c r="G19" s="79" t="s">
        <v>404</v>
      </c>
      <c r="H19" s="79" t="s">
        <v>405</v>
      </c>
      <c r="I19" s="77">
        <v>1</v>
      </c>
      <c r="J19" s="30" t="s">
        <v>403</v>
      </c>
      <c r="K19" s="94">
        <v>120000</v>
      </c>
      <c r="L19" s="95">
        <v>30000</v>
      </c>
      <c r="M19" s="112">
        <v>20000</v>
      </c>
      <c r="N19" s="93" t="s">
        <v>19</v>
      </c>
      <c r="O19" s="96"/>
      <c r="P19" s="97"/>
    </row>
    <row r="20" spans="1:16" ht="181.5" customHeight="1" x14ac:dyDescent="0.25">
      <c r="A20" s="154">
        <v>19</v>
      </c>
      <c r="B20" s="76">
        <v>40525724</v>
      </c>
      <c r="C20" s="82" t="s">
        <v>406</v>
      </c>
      <c r="D20" s="4" t="s">
        <v>407</v>
      </c>
      <c r="E20" s="105" t="s">
        <v>408</v>
      </c>
      <c r="F20" s="99" t="s">
        <v>110</v>
      </c>
      <c r="G20" s="106" t="s">
        <v>409</v>
      </c>
      <c r="H20" s="106" t="s">
        <v>410</v>
      </c>
      <c r="I20" s="77">
        <v>1</v>
      </c>
      <c r="J20" s="4" t="s">
        <v>411</v>
      </c>
      <c r="K20" s="79">
        <v>400000</v>
      </c>
      <c r="L20" s="80">
        <v>150000</v>
      </c>
      <c r="M20" s="112">
        <v>10000</v>
      </c>
      <c r="N20" s="93" t="s">
        <v>19</v>
      </c>
      <c r="O20" s="96"/>
      <c r="P20" s="97"/>
    </row>
    <row r="21" spans="1:16" ht="120.75" customHeight="1" x14ac:dyDescent="0.25">
      <c r="A21" s="154">
        <v>20</v>
      </c>
      <c r="B21" s="91">
        <v>26517515</v>
      </c>
      <c r="C21" s="31" t="s">
        <v>414</v>
      </c>
      <c r="D21" s="4" t="s">
        <v>415</v>
      </c>
      <c r="E21" s="96" t="s">
        <v>413</v>
      </c>
      <c r="F21" s="109" t="s">
        <v>416</v>
      </c>
      <c r="G21" s="94" t="s">
        <v>19</v>
      </c>
      <c r="H21" s="94" t="s">
        <v>417</v>
      </c>
      <c r="I21" s="96">
        <v>1</v>
      </c>
      <c r="J21" s="30" t="s">
        <v>412</v>
      </c>
      <c r="K21" s="94">
        <v>174700</v>
      </c>
      <c r="L21" s="95">
        <v>77500</v>
      </c>
      <c r="M21" s="112">
        <v>10000</v>
      </c>
      <c r="N21" s="93" t="s">
        <v>19</v>
      </c>
      <c r="O21" s="96"/>
      <c r="P21" s="97"/>
    </row>
    <row r="22" spans="1:16" ht="262.5" customHeight="1" x14ac:dyDescent="0.25">
      <c r="A22" s="154">
        <v>21</v>
      </c>
      <c r="B22" s="4">
        <v>27002667</v>
      </c>
      <c r="C22" s="3" t="s">
        <v>176</v>
      </c>
      <c r="D22" s="105" t="s">
        <v>177</v>
      </c>
      <c r="E22" s="105" t="s">
        <v>418</v>
      </c>
      <c r="F22" s="99" t="s">
        <v>179</v>
      </c>
      <c r="G22" s="106" t="s">
        <v>419</v>
      </c>
      <c r="H22" s="106" t="s">
        <v>420</v>
      </c>
      <c r="I22" s="105">
        <v>1</v>
      </c>
      <c r="J22" s="105" t="s">
        <v>827</v>
      </c>
      <c r="K22" s="94">
        <v>14680000</v>
      </c>
      <c r="L22" s="95">
        <v>150000</v>
      </c>
      <c r="M22" s="112">
        <v>90000</v>
      </c>
      <c r="N22" s="93" t="s">
        <v>19</v>
      </c>
      <c r="O22" s="96"/>
      <c r="P22" s="97"/>
    </row>
    <row r="23" spans="1:16" ht="159" customHeight="1" x14ac:dyDescent="0.25">
      <c r="A23" s="154">
        <v>22</v>
      </c>
      <c r="B23" s="76">
        <v>26675595</v>
      </c>
      <c r="C23" s="101" t="s">
        <v>263</v>
      </c>
      <c r="D23" s="8" t="s">
        <v>264</v>
      </c>
      <c r="E23" s="77" t="s">
        <v>266</v>
      </c>
      <c r="F23" s="78" t="s">
        <v>265</v>
      </c>
      <c r="G23" s="104" t="s">
        <v>421</v>
      </c>
      <c r="H23" s="104" t="s">
        <v>19</v>
      </c>
      <c r="I23" s="77">
        <v>1</v>
      </c>
      <c r="J23" s="4" t="s">
        <v>828</v>
      </c>
      <c r="K23" s="94">
        <v>69500</v>
      </c>
      <c r="L23" s="95">
        <v>41000</v>
      </c>
      <c r="M23" s="112">
        <v>30000</v>
      </c>
      <c r="N23" s="93" t="s">
        <v>19</v>
      </c>
      <c r="O23" s="96"/>
      <c r="P23" s="97"/>
    </row>
    <row r="24" spans="1:16" ht="96" customHeight="1" x14ac:dyDescent="0.25">
      <c r="A24" s="154">
        <v>23</v>
      </c>
      <c r="B24" s="76">
        <v>66363501</v>
      </c>
      <c r="C24" s="103" t="s">
        <v>295</v>
      </c>
      <c r="D24" s="77" t="s">
        <v>243</v>
      </c>
      <c r="E24" s="77" t="s">
        <v>428</v>
      </c>
      <c r="F24" s="104" t="s">
        <v>300</v>
      </c>
      <c r="G24" s="79" t="s">
        <v>431</v>
      </c>
      <c r="H24" s="79" t="s">
        <v>430</v>
      </c>
      <c r="I24" s="77">
        <v>1</v>
      </c>
      <c r="J24" s="4" t="s">
        <v>429</v>
      </c>
      <c r="K24" s="94">
        <v>2720000</v>
      </c>
      <c r="L24" s="95">
        <v>150000</v>
      </c>
      <c r="M24" s="112">
        <v>90000</v>
      </c>
      <c r="N24" s="93" t="s">
        <v>19</v>
      </c>
      <c r="O24" s="96"/>
      <c r="P24" s="97"/>
    </row>
    <row r="25" spans="1:16" ht="119.25" customHeight="1" x14ac:dyDescent="0.25">
      <c r="A25" s="154">
        <v>24</v>
      </c>
      <c r="B25" s="76">
        <v>45331731</v>
      </c>
      <c r="C25" s="103" t="s">
        <v>432</v>
      </c>
      <c r="D25" s="105" t="s">
        <v>433</v>
      </c>
      <c r="E25" s="4" t="s">
        <v>434</v>
      </c>
      <c r="F25" s="2" t="s">
        <v>435</v>
      </c>
      <c r="G25" s="85" t="s">
        <v>437</v>
      </c>
      <c r="H25" s="85" t="s">
        <v>436</v>
      </c>
      <c r="I25" s="110">
        <v>1</v>
      </c>
      <c r="J25" s="4" t="s">
        <v>836</v>
      </c>
      <c r="K25" s="79">
        <v>150000</v>
      </c>
      <c r="L25" s="80">
        <v>45000</v>
      </c>
      <c r="M25" s="113">
        <v>0</v>
      </c>
      <c r="N25" s="93" t="s">
        <v>19</v>
      </c>
      <c r="O25" s="96" t="s">
        <v>93</v>
      </c>
      <c r="P25" s="97"/>
    </row>
    <row r="26" spans="1:16" ht="147" customHeight="1" x14ac:dyDescent="0.25">
      <c r="A26" s="154">
        <v>25</v>
      </c>
      <c r="B26" s="76">
        <v>27023192</v>
      </c>
      <c r="C26" s="103" t="s">
        <v>255</v>
      </c>
      <c r="D26" s="77" t="s">
        <v>302</v>
      </c>
      <c r="E26" s="84" t="s">
        <v>438</v>
      </c>
      <c r="F26" s="108" t="s">
        <v>36</v>
      </c>
      <c r="G26" s="85" t="s">
        <v>440</v>
      </c>
      <c r="H26" s="85" t="s">
        <v>439</v>
      </c>
      <c r="I26" s="77">
        <v>1</v>
      </c>
      <c r="J26" s="4" t="s">
        <v>837</v>
      </c>
      <c r="K26" s="94">
        <v>330000</v>
      </c>
      <c r="L26" s="95">
        <v>150000</v>
      </c>
      <c r="M26" s="112">
        <v>90000</v>
      </c>
      <c r="N26" s="93" t="s">
        <v>19</v>
      </c>
      <c r="O26" s="96"/>
      <c r="P26" s="97" t="s">
        <v>839</v>
      </c>
    </row>
    <row r="27" spans="1:16" ht="145.5" customHeight="1" x14ac:dyDescent="0.25">
      <c r="A27" s="154">
        <v>26</v>
      </c>
      <c r="B27" s="76">
        <v>45333416</v>
      </c>
      <c r="C27" s="83" t="s">
        <v>296</v>
      </c>
      <c r="D27" s="8" t="s">
        <v>303</v>
      </c>
      <c r="E27" s="8" t="s">
        <v>441</v>
      </c>
      <c r="F27" s="86" t="s">
        <v>256</v>
      </c>
      <c r="G27" s="85" t="s">
        <v>443</v>
      </c>
      <c r="H27" s="85" t="s">
        <v>442</v>
      </c>
      <c r="I27" s="77">
        <v>1</v>
      </c>
      <c r="J27" s="4" t="s">
        <v>838</v>
      </c>
      <c r="K27" s="94">
        <v>280000</v>
      </c>
      <c r="L27" s="95">
        <v>150000</v>
      </c>
      <c r="M27" s="112">
        <v>0</v>
      </c>
      <c r="N27" s="93" t="s">
        <v>19</v>
      </c>
      <c r="O27" s="96" t="s">
        <v>93</v>
      </c>
      <c r="P27" s="97" t="s">
        <v>839</v>
      </c>
    </row>
    <row r="28" spans="1:16" ht="75.75" customHeight="1" x14ac:dyDescent="0.25">
      <c r="A28" s="154">
        <v>27</v>
      </c>
      <c r="B28" s="88">
        <v>26663538</v>
      </c>
      <c r="C28" s="3" t="s">
        <v>444</v>
      </c>
      <c r="D28" s="77" t="s">
        <v>445</v>
      </c>
      <c r="E28" s="77" t="s">
        <v>446</v>
      </c>
      <c r="F28" s="78" t="s">
        <v>447</v>
      </c>
      <c r="G28" s="79" t="s">
        <v>448</v>
      </c>
      <c r="H28" s="79" t="s">
        <v>19</v>
      </c>
      <c r="I28" s="84">
        <v>1</v>
      </c>
      <c r="J28" s="4" t="s">
        <v>449</v>
      </c>
      <c r="K28" s="79">
        <v>24000</v>
      </c>
      <c r="L28" s="80">
        <v>17000</v>
      </c>
      <c r="M28" s="112">
        <v>0</v>
      </c>
      <c r="N28" s="93" t="s">
        <v>19</v>
      </c>
      <c r="O28" s="96" t="s">
        <v>93</v>
      </c>
      <c r="P28" s="97"/>
    </row>
    <row r="29" spans="1:16" ht="121.5" customHeight="1" x14ac:dyDescent="0.25">
      <c r="A29" s="154">
        <v>28</v>
      </c>
      <c r="B29" s="76">
        <v>45331367</v>
      </c>
      <c r="C29" s="3" t="s">
        <v>288</v>
      </c>
      <c r="D29" s="77" t="s">
        <v>289</v>
      </c>
      <c r="E29" s="77" t="s">
        <v>450</v>
      </c>
      <c r="F29" s="78" t="s">
        <v>126</v>
      </c>
      <c r="G29" s="79" t="s">
        <v>451</v>
      </c>
      <c r="H29" s="79" t="s">
        <v>452</v>
      </c>
      <c r="I29" s="4">
        <v>1</v>
      </c>
      <c r="J29" s="4" t="s">
        <v>453</v>
      </c>
      <c r="K29" s="94">
        <v>25000</v>
      </c>
      <c r="L29" s="95">
        <v>10000</v>
      </c>
      <c r="M29" s="112">
        <v>10000</v>
      </c>
      <c r="N29" s="93" t="s">
        <v>19</v>
      </c>
      <c r="O29" s="4"/>
      <c r="P29" s="183" t="s">
        <v>840</v>
      </c>
    </row>
    <row r="30" spans="1:16" ht="124.5" customHeight="1" x14ac:dyDescent="0.25">
      <c r="A30" s="154">
        <v>29</v>
      </c>
      <c r="B30" s="91">
        <v>16735218</v>
      </c>
      <c r="C30" s="31" t="s">
        <v>454</v>
      </c>
      <c r="D30" s="77" t="s">
        <v>455</v>
      </c>
      <c r="E30" s="96" t="s">
        <v>456</v>
      </c>
      <c r="F30" s="139" t="s">
        <v>457</v>
      </c>
      <c r="G30" s="94" t="s">
        <v>458</v>
      </c>
      <c r="H30" s="94" t="s">
        <v>459</v>
      </c>
      <c r="I30" s="93">
        <v>1</v>
      </c>
      <c r="J30" s="30" t="s">
        <v>460</v>
      </c>
      <c r="K30" s="94">
        <v>40000</v>
      </c>
      <c r="L30" s="95">
        <v>20000</v>
      </c>
      <c r="M30" s="112">
        <v>20000</v>
      </c>
      <c r="N30" s="93" t="s">
        <v>19</v>
      </c>
      <c r="O30" s="96"/>
      <c r="P30" s="97"/>
    </row>
    <row r="31" spans="1:16" ht="128.25" customHeight="1" x14ac:dyDescent="0.25">
      <c r="A31" s="154">
        <v>30</v>
      </c>
      <c r="B31" s="77">
        <v>49778005</v>
      </c>
      <c r="C31" s="83" t="s">
        <v>282</v>
      </c>
      <c r="D31" s="8" t="s">
        <v>283</v>
      </c>
      <c r="E31" s="8" t="s">
        <v>461</v>
      </c>
      <c r="F31" s="86" t="s">
        <v>256</v>
      </c>
      <c r="G31" s="79" t="s">
        <v>463</v>
      </c>
      <c r="H31" s="79" t="s">
        <v>464</v>
      </c>
      <c r="I31" s="77">
        <v>1</v>
      </c>
      <c r="J31" s="4" t="s">
        <v>462</v>
      </c>
      <c r="K31" s="94">
        <v>35000</v>
      </c>
      <c r="L31" s="95">
        <v>30000</v>
      </c>
      <c r="M31" s="112">
        <v>20000</v>
      </c>
      <c r="N31" s="93" t="s">
        <v>19</v>
      </c>
      <c r="O31" s="96"/>
      <c r="P31" s="97"/>
    </row>
    <row r="32" spans="1:16" ht="85.5" customHeight="1" x14ac:dyDescent="0.25">
      <c r="A32" s="154">
        <v>31</v>
      </c>
      <c r="B32" s="91">
        <v>76477983</v>
      </c>
      <c r="C32" s="31" t="s">
        <v>797</v>
      </c>
      <c r="D32" s="77" t="s">
        <v>465</v>
      </c>
      <c r="E32" s="96" t="s">
        <v>466</v>
      </c>
      <c r="F32" s="139" t="s">
        <v>19</v>
      </c>
      <c r="G32" s="94" t="s">
        <v>19</v>
      </c>
      <c r="H32" s="94" t="s">
        <v>19</v>
      </c>
      <c r="I32" s="93">
        <v>1</v>
      </c>
      <c r="J32" s="30" t="s">
        <v>467</v>
      </c>
      <c r="K32" s="94">
        <v>290000</v>
      </c>
      <c r="L32" s="95">
        <v>150000</v>
      </c>
      <c r="M32" s="112">
        <v>0</v>
      </c>
      <c r="N32" s="93" t="s">
        <v>19</v>
      </c>
      <c r="O32" s="96" t="s">
        <v>93</v>
      </c>
      <c r="P32" s="97"/>
    </row>
    <row r="33" spans="1:16" ht="123" customHeight="1" x14ac:dyDescent="0.25">
      <c r="A33" s="154">
        <v>32</v>
      </c>
      <c r="B33" s="98">
        <v>49779133</v>
      </c>
      <c r="C33" s="31" t="s">
        <v>267</v>
      </c>
      <c r="D33" s="96" t="s">
        <v>268</v>
      </c>
      <c r="E33" s="96" t="s">
        <v>269</v>
      </c>
      <c r="F33" s="109" t="s">
        <v>270</v>
      </c>
      <c r="G33" s="94" t="s">
        <v>470</v>
      </c>
      <c r="H33" s="94" t="s">
        <v>469</v>
      </c>
      <c r="I33" s="77">
        <v>1</v>
      </c>
      <c r="J33" s="4" t="s">
        <v>468</v>
      </c>
      <c r="K33" s="94">
        <v>570000</v>
      </c>
      <c r="L33" s="95">
        <v>150000</v>
      </c>
      <c r="M33" s="112">
        <v>50000</v>
      </c>
      <c r="N33" s="93" t="s">
        <v>19</v>
      </c>
      <c r="O33" s="96"/>
      <c r="P33" s="81" t="s">
        <v>842</v>
      </c>
    </row>
    <row r="34" spans="1:16" ht="127.5" customHeight="1" x14ac:dyDescent="0.25">
      <c r="A34" s="154">
        <v>33</v>
      </c>
      <c r="B34" s="102" t="s">
        <v>847</v>
      </c>
      <c r="C34" s="82" t="s">
        <v>849</v>
      </c>
      <c r="D34" s="8" t="s">
        <v>294</v>
      </c>
      <c r="E34" s="77" t="s">
        <v>19</v>
      </c>
      <c r="F34" s="78" t="s">
        <v>19</v>
      </c>
      <c r="G34" s="79" t="s">
        <v>471</v>
      </c>
      <c r="H34" s="79" t="s">
        <v>19</v>
      </c>
      <c r="I34" s="77">
        <v>1</v>
      </c>
      <c r="J34" s="4" t="s">
        <v>472</v>
      </c>
      <c r="K34" s="94">
        <v>70000</v>
      </c>
      <c r="L34" s="95">
        <v>70000</v>
      </c>
      <c r="M34" s="112">
        <v>60000</v>
      </c>
      <c r="N34" s="93" t="s">
        <v>19</v>
      </c>
      <c r="O34" s="96"/>
      <c r="P34" s="97"/>
    </row>
    <row r="35" spans="1:16" ht="103.5" customHeight="1" x14ac:dyDescent="0.25">
      <c r="A35" s="154">
        <v>34</v>
      </c>
      <c r="B35" s="111">
        <v>71341366</v>
      </c>
      <c r="C35" s="101" t="s">
        <v>278</v>
      </c>
      <c r="D35" s="8" t="s">
        <v>279</v>
      </c>
      <c r="E35" s="77" t="s">
        <v>475</v>
      </c>
      <c r="F35" s="78" t="s">
        <v>19</v>
      </c>
      <c r="G35" s="104" t="s">
        <v>528</v>
      </c>
      <c r="H35" s="79" t="s">
        <v>476</v>
      </c>
      <c r="I35" s="77">
        <v>1</v>
      </c>
      <c r="J35" s="4" t="s">
        <v>477</v>
      </c>
      <c r="K35" s="94">
        <v>28500</v>
      </c>
      <c r="L35" s="95">
        <v>18000</v>
      </c>
      <c r="M35" s="112">
        <v>18000</v>
      </c>
      <c r="N35" s="93" t="s">
        <v>19</v>
      </c>
      <c r="O35" s="96"/>
      <c r="P35" s="97"/>
    </row>
    <row r="36" spans="1:16" ht="102.75" customHeight="1" x14ac:dyDescent="0.25">
      <c r="A36" s="154">
        <v>35</v>
      </c>
      <c r="B36" s="88">
        <v>75070545</v>
      </c>
      <c r="C36" s="101" t="s">
        <v>478</v>
      </c>
      <c r="D36" s="77" t="s">
        <v>479</v>
      </c>
      <c r="E36" s="77" t="s">
        <v>482</v>
      </c>
      <c r="F36" s="78" t="s">
        <v>480</v>
      </c>
      <c r="G36" s="79" t="s">
        <v>483</v>
      </c>
      <c r="H36" s="79" t="s">
        <v>484</v>
      </c>
      <c r="I36" s="84">
        <v>1</v>
      </c>
      <c r="J36" s="4" t="s">
        <v>481</v>
      </c>
      <c r="K36" s="79">
        <v>60000</v>
      </c>
      <c r="L36" s="80">
        <v>15000</v>
      </c>
      <c r="M36" s="112">
        <v>0</v>
      </c>
      <c r="N36" s="93" t="s">
        <v>19</v>
      </c>
      <c r="O36" s="96" t="s">
        <v>93</v>
      </c>
      <c r="P36" s="97"/>
    </row>
    <row r="37" spans="1:16" ht="120.75" customHeight="1" x14ac:dyDescent="0.25">
      <c r="A37" s="154">
        <v>36</v>
      </c>
      <c r="B37" s="88">
        <v>523372</v>
      </c>
      <c r="C37" s="145" t="s">
        <v>798</v>
      </c>
      <c r="D37" s="8" t="s">
        <v>485</v>
      </c>
      <c r="E37" s="96" t="s">
        <v>486</v>
      </c>
      <c r="F37" s="139" t="s">
        <v>487</v>
      </c>
      <c r="G37" s="94" t="s">
        <v>488</v>
      </c>
      <c r="H37" s="94" t="s">
        <v>489</v>
      </c>
      <c r="I37" s="96">
        <v>1</v>
      </c>
      <c r="J37" s="30" t="s">
        <v>490</v>
      </c>
      <c r="K37" s="94">
        <v>181000</v>
      </c>
      <c r="L37" s="95">
        <v>87000</v>
      </c>
      <c r="M37" s="112">
        <v>30000</v>
      </c>
      <c r="N37" s="93" t="s">
        <v>19</v>
      </c>
      <c r="O37" s="96"/>
      <c r="P37" s="97"/>
    </row>
    <row r="38" spans="1:16" ht="78" customHeight="1" x14ac:dyDescent="0.25">
      <c r="A38" s="154">
        <v>37</v>
      </c>
      <c r="B38" s="88">
        <v>5533732</v>
      </c>
      <c r="C38" s="145" t="s">
        <v>799</v>
      </c>
      <c r="D38" s="8" t="s">
        <v>491</v>
      </c>
      <c r="E38" s="96" t="s">
        <v>492</v>
      </c>
      <c r="F38" s="139" t="s">
        <v>241</v>
      </c>
      <c r="G38" s="94" t="s">
        <v>19</v>
      </c>
      <c r="H38" s="94" t="s">
        <v>19</v>
      </c>
      <c r="I38" s="96">
        <v>1</v>
      </c>
      <c r="J38" s="30" t="s">
        <v>493</v>
      </c>
      <c r="K38" s="94">
        <v>42000</v>
      </c>
      <c r="L38" s="95">
        <v>42000</v>
      </c>
      <c r="M38" s="112">
        <v>0</v>
      </c>
      <c r="N38" s="93" t="s">
        <v>19</v>
      </c>
      <c r="O38" s="96" t="s">
        <v>93</v>
      </c>
      <c r="P38" s="97"/>
    </row>
    <row r="39" spans="1:16" ht="76.5" customHeight="1" x14ac:dyDescent="0.25">
      <c r="A39" s="154">
        <v>38</v>
      </c>
      <c r="B39" s="144" t="s">
        <v>847</v>
      </c>
      <c r="C39" s="145" t="s">
        <v>850</v>
      </c>
      <c r="D39" s="77" t="s">
        <v>495</v>
      </c>
      <c r="E39" s="96" t="s">
        <v>19</v>
      </c>
      <c r="F39" s="139" t="s">
        <v>19</v>
      </c>
      <c r="G39" s="94" t="s">
        <v>494</v>
      </c>
      <c r="H39" s="94" t="s">
        <v>19</v>
      </c>
      <c r="I39" s="96">
        <v>1</v>
      </c>
      <c r="J39" s="4" t="s">
        <v>496</v>
      </c>
      <c r="K39" s="94">
        <v>317500</v>
      </c>
      <c r="L39" s="95">
        <v>100000</v>
      </c>
      <c r="M39" s="112">
        <v>0</v>
      </c>
      <c r="N39" s="93" t="s">
        <v>19</v>
      </c>
      <c r="O39" s="96" t="s">
        <v>93</v>
      </c>
      <c r="P39" s="97"/>
    </row>
    <row r="40" spans="1:16" ht="84" customHeight="1" x14ac:dyDescent="0.25">
      <c r="A40" s="154">
        <v>39</v>
      </c>
      <c r="B40" s="88">
        <v>5884268</v>
      </c>
      <c r="C40" s="145" t="s">
        <v>497</v>
      </c>
      <c r="D40" s="8" t="s">
        <v>498</v>
      </c>
      <c r="E40" s="96" t="s">
        <v>499</v>
      </c>
      <c r="F40" s="139" t="s">
        <v>19</v>
      </c>
      <c r="G40" s="94" t="s">
        <v>19</v>
      </c>
      <c r="H40" s="94" t="s">
        <v>19</v>
      </c>
      <c r="I40" s="96">
        <v>1</v>
      </c>
      <c r="J40" s="4" t="s">
        <v>500</v>
      </c>
      <c r="K40" s="94">
        <v>237500</v>
      </c>
      <c r="L40" s="95">
        <v>149350</v>
      </c>
      <c r="M40" s="112">
        <v>0</v>
      </c>
      <c r="N40" s="93" t="s">
        <v>19</v>
      </c>
      <c r="O40" s="96" t="s">
        <v>93</v>
      </c>
      <c r="P40" s="97"/>
    </row>
    <row r="41" spans="1:16" ht="105.75" customHeight="1" x14ac:dyDescent="0.25">
      <c r="A41" s="154">
        <v>40</v>
      </c>
      <c r="B41" s="88">
        <v>69456330</v>
      </c>
      <c r="C41" s="145" t="s">
        <v>800</v>
      </c>
      <c r="D41" s="8" t="s">
        <v>501</v>
      </c>
      <c r="E41" s="96" t="s">
        <v>19</v>
      </c>
      <c r="F41" s="139" t="s">
        <v>19</v>
      </c>
      <c r="G41" s="94" t="s">
        <v>286</v>
      </c>
      <c r="H41" s="94" t="s">
        <v>502</v>
      </c>
      <c r="I41" s="96">
        <v>1</v>
      </c>
      <c r="J41" s="30" t="s">
        <v>503</v>
      </c>
      <c r="K41" s="94">
        <v>59900</v>
      </c>
      <c r="L41" s="95">
        <v>59900</v>
      </c>
      <c r="M41" s="112">
        <v>0</v>
      </c>
      <c r="N41" s="93" t="s">
        <v>19</v>
      </c>
      <c r="O41" s="96" t="s">
        <v>93</v>
      </c>
      <c r="P41" s="97"/>
    </row>
    <row r="42" spans="1:16" ht="170.25" customHeight="1" x14ac:dyDescent="0.25">
      <c r="A42" s="154">
        <v>41</v>
      </c>
      <c r="B42" s="76">
        <v>45331634</v>
      </c>
      <c r="C42" s="82" t="s">
        <v>196</v>
      </c>
      <c r="D42" s="8" t="s">
        <v>301</v>
      </c>
      <c r="E42" s="84" t="s">
        <v>505</v>
      </c>
      <c r="F42" s="100" t="s">
        <v>504</v>
      </c>
      <c r="G42" s="85" t="s">
        <v>419</v>
      </c>
      <c r="H42" s="85" t="s">
        <v>506</v>
      </c>
      <c r="I42" s="84">
        <v>1</v>
      </c>
      <c r="J42" s="107" t="s">
        <v>507</v>
      </c>
      <c r="K42" s="94">
        <v>3775000</v>
      </c>
      <c r="L42" s="95">
        <v>150000</v>
      </c>
      <c r="M42" s="112">
        <v>90000</v>
      </c>
      <c r="N42" s="93" t="s">
        <v>19</v>
      </c>
      <c r="O42" s="96"/>
      <c r="P42" s="97"/>
    </row>
    <row r="43" spans="1:16" ht="118.5" customHeight="1" thickBot="1" x14ac:dyDescent="0.3">
      <c r="A43" s="186">
        <v>42</v>
      </c>
      <c r="B43" s="197">
        <v>70822867</v>
      </c>
      <c r="C43" s="198" t="s">
        <v>801</v>
      </c>
      <c r="D43" s="70" t="s">
        <v>305</v>
      </c>
      <c r="E43" s="124" t="s">
        <v>287</v>
      </c>
      <c r="F43" s="150" t="s">
        <v>241</v>
      </c>
      <c r="G43" s="199" t="s">
        <v>520</v>
      </c>
      <c r="H43" s="199" t="s">
        <v>521</v>
      </c>
      <c r="I43" s="124">
        <v>1</v>
      </c>
      <c r="J43" s="51" t="s">
        <v>522</v>
      </c>
      <c r="K43" s="191">
        <v>84500</v>
      </c>
      <c r="L43" s="200">
        <v>64000</v>
      </c>
      <c r="M43" s="195">
        <v>20000</v>
      </c>
      <c r="N43" s="196" t="s">
        <v>19</v>
      </c>
      <c r="O43" s="189"/>
      <c r="P43" s="141"/>
    </row>
    <row r="44" spans="1:16" ht="213.75" x14ac:dyDescent="0.25">
      <c r="A44" s="162">
        <v>43</v>
      </c>
      <c r="B44" s="163">
        <v>36800</v>
      </c>
      <c r="C44" s="164" t="s">
        <v>802</v>
      </c>
      <c r="D44" s="165" t="s">
        <v>523</v>
      </c>
      <c r="E44" s="166" t="s">
        <v>19</v>
      </c>
      <c r="F44" s="167" t="s">
        <v>19</v>
      </c>
      <c r="G44" s="168" t="s">
        <v>524</v>
      </c>
      <c r="H44" s="168" t="s">
        <v>19</v>
      </c>
      <c r="I44" s="165">
        <v>1</v>
      </c>
      <c r="J44" s="165" t="s">
        <v>525</v>
      </c>
      <c r="K44" s="168">
        <v>90000</v>
      </c>
      <c r="L44" s="169">
        <v>90000</v>
      </c>
      <c r="M44" s="170">
        <v>40000</v>
      </c>
      <c r="N44" s="171" t="s">
        <v>19</v>
      </c>
      <c r="O44" s="172"/>
      <c r="P44" s="173" t="s">
        <v>763</v>
      </c>
    </row>
    <row r="45" spans="1:16" ht="84.75" customHeight="1" x14ac:dyDescent="0.25">
      <c r="A45" s="6">
        <v>44</v>
      </c>
      <c r="B45" s="111">
        <v>26984971</v>
      </c>
      <c r="C45" s="82" t="s">
        <v>509</v>
      </c>
      <c r="D45" s="84" t="s">
        <v>510</v>
      </c>
      <c r="E45" s="87" t="s">
        <v>511</v>
      </c>
      <c r="F45" s="86" t="s">
        <v>512</v>
      </c>
      <c r="G45" s="85" t="s">
        <v>513</v>
      </c>
      <c r="H45" s="85" t="s">
        <v>514</v>
      </c>
      <c r="I45" s="84">
        <v>1</v>
      </c>
      <c r="J45" s="8" t="s">
        <v>508</v>
      </c>
      <c r="K45" s="79">
        <v>145000</v>
      </c>
      <c r="L45" s="80">
        <v>65000</v>
      </c>
      <c r="M45" s="113">
        <v>0</v>
      </c>
      <c r="N45" s="120" t="s">
        <v>19</v>
      </c>
      <c r="O45" s="155" t="s">
        <v>639</v>
      </c>
      <c r="P45" s="223" t="s">
        <v>832</v>
      </c>
    </row>
    <row r="46" spans="1:16" ht="90" x14ac:dyDescent="0.25">
      <c r="A46" s="6">
        <v>45</v>
      </c>
      <c r="B46" s="76">
        <v>66361486</v>
      </c>
      <c r="C46" s="3" t="s">
        <v>835</v>
      </c>
      <c r="D46" s="77" t="s">
        <v>422</v>
      </c>
      <c r="E46" s="77" t="s">
        <v>424</v>
      </c>
      <c r="F46" s="78" t="s">
        <v>425</v>
      </c>
      <c r="G46" s="79" t="s">
        <v>426</v>
      </c>
      <c r="H46" s="79" t="s">
        <v>427</v>
      </c>
      <c r="I46" s="77">
        <v>1</v>
      </c>
      <c r="J46" s="4" t="s">
        <v>423</v>
      </c>
      <c r="K46" s="79">
        <v>256490</v>
      </c>
      <c r="L46" s="80">
        <v>150000</v>
      </c>
      <c r="M46" s="112">
        <v>0</v>
      </c>
      <c r="N46" s="93" t="s">
        <v>19</v>
      </c>
      <c r="O46" s="155" t="s">
        <v>640</v>
      </c>
      <c r="P46" s="223" t="s">
        <v>829</v>
      </c>
    </row>
    <row r="47" spans="1:16" ht="90.75" customHeight="1" x14ac:dyDescent="0.25">
      <c r="A47" s="6">
        <v>46</v>
      </c>
      <c r="B47" s="98">
        <v>71245898</v>
      </c>
      <c r="C47" s="145" t="s">
        <v>245</v>
      </c>
      <c r="D47" s="8" t="s">
        <v>246</v>
      </c>
      <c r="E47" s="96" t="s">
        <v>247</v>
      </c>
      <c r="F47" s="139" t="s">
        <v>241</v>
      </c>
      <c r="G47" s="94" t="s">
        <v>473</v>
      </c>
      <c r="H47" s="94" t="s">
        <v>19</v>
      </c>
      <c r="I47" s="96">
        <v>3</v>
      </c>
      <c r="J47" s="30" t="s">
        <v>474</v>
      </c>
      <c r="K47" s="94">
        <v>51300</v>
      </c>
      <c r="L47" s="95">
        <v>50000</v>
      </c>
      <c r="M47" s="112">
        <v>0</v>
      </c>
      <c r="N47" s="93" t="s">
        <v>19</v>
      </c>
      <c r="O47" s="155" t="s">
        <v>640</v>
      </c>
      <c r="P47" s="223" t="s">
        <v>830</v>
      </c>
    </row>
    <row r="48" spans="1:16" ht="75.75" customHeight="1" thickBot="1" x14ac:dyDescent="0.3">
      <c r="A48" s="123">
        <v>47</v>
      </c>
      <c r="B48" s="174">
        <v>26609665</v>
      </c>
      <c r="C48" s="175" t="s">
        <v>515</v>
      </c>
      <c r="D48" s="176" t="s">
        <v>233</v>
      </c>
      <c r="E48" s="177" t="s">
        <v>518</v>
      </c>
      <c r="F48" s="178" t="s">
        <v>516</v>
      </c>
      <c r="G48" s="179" t="s">
        <v>448</v>
      </c>
      <c r="H48" s="179" t="s">
        <v>519</v>
      </c>
      <c r="I48" s="180">
        <v>1</v>
      </c>
      <c r="J48" s="180" t="s">
        <v>517</v>
      </c>
      <c r="K48" s="181">
        <v>150000</v>
      </c>
      <c r="L48" s="182">
        <v>50000</v>
      </c>
      <c r="M48" s="147">
        <v>0</v>
      </c>
      <c r="N48" s="176" t="s">
        <v>19</v>
      </c>
      <c r="O48" s="146" t="s">
        <v>640</v>
      </c>
      <c r="P48" s="222" t="s">
        <v>831</v>
      </c>
    </row>
    <row r="49" spans="1:16" ht="57" thickBot="1" x14ac:dyDescent="0.3">
      <c r="A49" s="67"/>
      <c r="B49" s="68"/>
      <c r="C49" s="66" t="s">
        <v>306</v>
      </c>
      <c r="D49" s="61"/>
      <c r="E49" s="61"/>
      <c r="F49" s="62"/>
      <c r="G49" s="63"/>
      <c r="H49" s="64"/>
      <c r="I49" s="61"/>
      <c r="J49" s="61"/>
      <c r="K49" s="74">
        <f>SUM(K2:K48)</f>
        <v>35457455</v>
      </c>
      <c r="L49" s="182">
        <f>SUM(L2:L48)</f>
        <v>4111950</v>
      </c>
      <c r="M49" s="147">
        <f>SUM(M2:M48)</f>
        <v>1100000</v>
      </c>
      <c r="N49" s="61"/>
      <c r="O49" s="61"/>
      <c r="P49" s="65"/>
    </row>
    <row r="50" spans="1:16" x14ac:dyDescent="0.25">
      <c r="A50" s="40"/>
      <c r="B50" s="41"/>
      <c r="C50" s="37"/>
      <c r="D50" s="41"/>
      <c r="E50" s="41"/>
      <c r="F50" s="42"/>
      <c r="G50" s="43"/>
      <c r="H50" s="43"/>
      <c r="I50" s="41"/>
      <c r="J50" s="41"/>
      <c r="K50" s="43"/>
      <c r="L50" s="38"/>
      <c r="M50" s="115"/>
      <c r="N50" s="41"/>
      <c r="O50" s="41"/>
      <c r="P50" s="60"/>
    </row>
    <row r="51" spans="1:16" x14ac:dyDescent="0.25">
      <c r="A51" s="89"/>
      <c r="B51" s="11" t="s">
        <v>208</v>
      </c>
      <c r="C51" s="18" t="s">
        <v>209</v>
      </c>
      <c r="D51" s="11" t="s">
        <v>210</v>
      </c>
      <c r="E51" s="10"/>
      <c r="F51" s="1"/>
      <c r="G51" s="1"/>
      <c r="H51" s="1"/>
      <c r="I51" s="1"/>
      <c r="J51" s="1"/>
      <c r="K51" s="1"/>
      <c r="L51" s="1"/>
      <c r="M51" s="116"/>
      <c r="N51" s="1"/>
      <c r="O51" s="1"/>
      <c r="P51" s="1"/>
    </row>
    <row r="52" spans="1:16" x14ac:dyDescent="0.25">
      <c r="B52" s="11"/>
      <c r="C52" s="18" t="s">
        <v>211</v>
      </c>
      <c r="D52" s="11" t="s">
        <v>212</v>
      </c>
      <c r="E52" s="10"/>
      <c r="F52" s="1"/>
      <c r="G52" s="1"/>
      <c r="H52" s="1"/>
      <c r="I52" s="1"/>
      <c r="J52" s="1"/>
      <c r="K52" s="1"/>
      <c r="L52" s="1"/>
      <c r="M52" s="116"/>
      <c r="N52" s="1"/>
      <c r="O52" s="1"/>
      <c r="P52" s="1"/>
    </row>
    <row r="53" spans="1:16" x14ac:dyDescent="0.25">
      <c r="B53" s="11"/>
      <c r="C53" s="18" t="s">
        <v>213</v>
      </c>
      <c r="D53" s="11" t="s">
        <v>214</v>
      </c>
      <c r="E53" s="11"/>
      <c r="F53" s="1"/>
      <c r="G53" s="1"/>
      <c r="H53" s="1"/>
      <c r="I53" s="1"/>
      <c r="J53" s="1"/>
      <c r="K53" s="1"/>
      <c r="L53" s="1"/>
      <c r="M53" s="116"/>
      <c r="N53" s="1"/>
      <c r="O53" s="1"/>
      <c r="P53" s="1"/>
    </row>
    <row r="54" spans="1:16" x14ac:dyDescent="0.25">
      <c r="B54" s="11"/>
      <c r="C54" s="18" t="s">
        <v>215</v>
      </c>
      <c r="D54" s="11" t="s">
        <v>216</v>
      </c>
      <c r="E54" s="11"/>
      <c r="F54" s="1"/>
      <c r="G54" s="1"/>
      <c r="H54" s="1"/>
      <c r="I54" s="1"/>
      <c r="J54" s="1"/>
      <c r="K54" s="1"/>
      <c r="L54" s="1"/>
      <c r="M54" s="116"/>
      <c r="N54" s="1"/>
      <c r="O54" s="1"/>
      <c r="P54" s="1"/>
    </row>
  </sheetData>
  <pageMargins left="0.70866141732283472" right="0.70866141732283472" top="0.78740157480314965" bottom="0.78740157480314965" header="0.31496062992125984" footer="0.31496062992125984"/>
  <pageSetup paperSize="8" fitToHeight="0" orientation="landscape" r:id="rId1"/>
  <headerFooter>
    <oddHeader>&amp;L&amp;"-,Tučné"&amp;12
Komise pro poskytování dotací z rozpočtu MO Plzeň 1&amp;C&amp;"-,Tučné"&amp;12
Program č. 1&amp;R&amp;"-,Tučné"&amp;12Příloha č. 1
 10. 1. 2018</oddHead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36"/>
  <sheetViews>
    <sheetView topLeftCell="A31" zoomScale="90" zoomScaleNormal="90" workbookViewId="0">
      <selection activeCell="N1" sqref="N1:N1048576"/>
    </sheetView>
  </sheetViews>
  <sheetFormatPr defaultRowHeight="15" x14ac:dyDescent="0.25"/>
  <cols>
    <col min="1" max="1" width="3.85546875" style="90" customWidth="1"/>
    <col min="2" max="2" width="9.5703125" customWidth="1"/>
    <col min="3" max="3" width="16.42578125" customWidth="1"/>
    <col min="4" max="4" width="15.140625" customWidth="1"/>
    <col min="5" max="5" width="10.140625" customWidth="1"/>
    <col min="6" max="6" width="10" customWidth="1"/>
    <col min="7" max="7" width="9.85546875" customWidth="1"/>
    <col min="8" max="8" width="10.140625" bestFit="1" customWidth="1"/>
    <col min="9" max="9" width="7.85546875" bestFit="1" customWidth="1"/>
    <col min="10" max="10" width="16" customWidth="1"/>
    <col min="11" max="11" width="11.5703125" bestFit="1" customWidth="1"/>
    <col min="12" max="12" width="11.28515625" customWidth="1"/>
    <col min="13" max="13" width="12.5703125" style="117" bestFit="1" customWidth="1"/>
    <col min="14" max="14" width="10" customWidth="1"/>
    <col min="15" max="15" width="10.42578125" customWidth="1"/>
  </cols>
  <sheetData>
    <row r="1" spans="1:16" ht="105.75" customHeight="1" x14ac:dyDescent="0.25">
      <c r="A1" s="121" t="s">
        <v>0</v>
      </c>
      <c r="B1" s="12" t="s">
        <v>1</v>
      </c>
      <c r="C1" s="12" t="s">
        <v>2</v>
      </c>
      <c r="D1" s="12" t="s">
        <v>3</v>
      </c>
      <c r="E1" s="12" t="s">
        <v>529</v>
      </c>
      <c r="F1" s="13" t="s">
        <v>5</v>
      </c>
      <c r="G1" s="14" t="s">
        <v>313</v>
      </c>
      <c r="H1" s="14" t="s">
        <v>314</v>
      </c>
      <c r="I1" s="14" t="s">
        <v>8</v>
      </c>
      <c r="J1" s="12" t="s">
        <v>9</v>
      </c>
      <c r="K1" s="15" t="s">
        <v>10</v>
      </c>
      <c r="L1" s="15" t="s">
        <v>11</v>
      </c>
      <c r="M1" s="118" t="s">
        <v>12</v>
      </c>
      <c r="N1" s="12" t="s">
        <v>762</v>
      </c>
      <c r="O1" s="12" t="s">
        <v>217</v>
      </c>
      <c r="P1" s="44" t="s">
        <v>15</v>
      </c>
    </row>
    <row r="2" spans="1:16" ht="201" customHeight="1" x14ac:dyDescent="0.25">
      <c r="A2" s="6">
        <v>48</v>
      </c>
      <c r="B2" s="77">
        <v>70099880</v>
      </c>
      <c r="C2" s="82" t="s">
        <v>803</v>
      </c>
      <c r="D2" s="77" t="s">
        <v>242</v>
      </c>
      <c r="E2" s="77" t="s">
        <v>315</v>
      </c>
      <c r="F2" s="78" t="s">
        <v>316</v>
      </c>
      <c r="G2" s="79" t="s">
        <v>318</v>
      </c>
      <c r="H2" s="79" t="s">
        <v>317</v>
      </c>
      <c r="I2" s="77">
        <v>2</v>
      </c>
      <c r="J2" s="77" t="s">
        <v>167</v>
      </c>
      <c r="K2" s="79">
        <v>765000</v>
      </c>
      <c r="L2" s="80">
        <v>150000</v>
      </c>
      <c r="M2" s="114">
        <v>100000</v>
      </c>
      <c r="N2" s="84" t="s">
        <v>19</v>
      </c>
      <c r="O2" s="77"/>
      <c r="P2" s="81"/>
    </row>
    <row r="3" spans="1:16" ht="135.75" customHeight="1" x14ac:dyDescent="0.25">
      <c r="A3" s="6">
        <v>49</v>
      </c>
      <c r="B3" s="88">
        <v>26517621</v>
      </c>
      <c r="C3" s="3" t="s">
        <v>239</v>
      </c>
      <c r="D3" s="4" t="s">
        <v>240</v>
      </c>
      <c r="E3" s="19" t="s">
        <v>329</v>
      </c>
      <c r="F3" s="2" t="s">
        <v>19</v>
      </c>
      <c r="G3" s="20" t="s">
        <v>330</v>
      </c>
      <c r="H3" s="20" t="s">
        <v>331</v>
      </c>
      <c r="I3" s="77">
        <v>2</v>
      </c>
      <c r="J3" s="77" t="s">
        <v>816</v>
      </c>
      <c r="K3" s="79">
        <v>20100000</v>
      </c>
      <c r="L3" s="80">
        <v>150000</v>
      </c>
      <c r="M3" s="114">
        <v>100000</v>
      </c>
      <c r="N3" s="84" t="s">
        <v>328</v>
      </c>
      <c r="O3" s="77"/>
      <c r="P3" s="81" t="s">
        <v>530</v>
      </c>
    </row>
    <row r="4" spans="1:16" ht="152.25" customHeight="1" x14ac:dyDescent="0.25">
      <c r="A4" s="6">
        <v>50</v>
      </c>
      <c r="B4" s="77">
        <v>22846956</v>
      </c>
      <c r="C4" s="82" t="s">
        <v>236</v>
      </c>
      <c r="D4" s="77" t="s">
        <v>307</v>
      </c>
      <c r="E4" s="84" t="s">
        <v>531</v>
      </c>
      <c r="F4" s="100" t="s">
        <v>532</v>
      </c>
      <c r="G4" s="85" t="s">
        <v>533</v>
      </c>
      <c r="H4" s="85" t="s">
        <v>534</v>
      </c>
      <c r="I4" s="84">
        <v>2</v>
      </c>
      <c r="J4" s="84" t="s">
        <v>535</v>
      </c>
      <c r="K4" s="79">
        <v>1200000</v>
      </c>
      <c r="L4" s="80">
        <v>150000</v>
      </c>
      <c r="M4" s="114">
        <v>100000</v>
      </c>
      <c r="N4" s="84" t="s">
        <v>19</v>
      </c>
      <c r="O4" s="77"/>
      <c r="P4" s="81" t="s">
        <v>841</v>
      </c>
    </row>
    <row r="5" spans="1:16" ht="165" customHeight="1" x14ac:dyDescent="0.25">
      <c r="A5" s="6">
        <v>51</v>
      </c>
      <c r="B5" s="88">
        <v>65399447</v>
      </c>
      <c r="C5" s="3" t="s">
        <v>536</v>
      </c>
      <c r="D5" s="4" t="s">
        <v>537</v>
      </c>
      <c r="E5" s="19" t="s">
        <v>538</v>
      </c>
      <c r="F5" s="2" t="s">
        <v>19</v>
      </c>
      <c r="G5" s="20" t="s">
        <v>539</v>
      </c>
      <c r="H5" s="20" t="s">
        <v>540</v>
      </c>
      <c r="I5" s="77">
        <v>2</v>
      </c>
      <c r="J5" s="77" t="s">
        <v>541</v>
      </c>
      <c r="K5" s="79">
        <v>33000</v>
      </c>
      <c r="L5" s="80">
        <v>33000</v>
      </c>
      <c r="M5" s="114">
        <v>10000</v>
      </c>
      <c r="N5" s="84" t="s">
        <v>19</v>
      </c>
      <c r="O5" s="77"/>
      <c r="P5" s="81"/>
    </row>
    <row r="6" spans="1:16" ht="225" customHeight="1" x14ac:dyDescent="0.25">
      <c r="A6" s="6">
        <v>52</v>
      </c>
      <c r="B6" s="88">
        <v>4156692</v>
      </c>
      <c r="C6" s="83" t="s">
        <v>310</v>
      </c>
      <c r="D6" s="4" t="s">
        <v>253</v>
      </c>
      <c r="E6" s="4" t="s">
        <v>542</v>
      </c>
      <c r="F6" s="2" t="s">
        <v>254</v>
      </c>
      <c r="G6" s="20" t="s">
        <v>543</v>
      </c>
      <c r="H6" s="20" t="s">
        <v>544</v>
      </c>
      <c r="I6" s="77">
        <v>2</v>
      </c>
      <c r="J6" s="77" t="s">
        <v>545</v>
      </c>
      <c r="K6" s="79">
        <v>765000</v>
      </c>
      <c r="L6" s="80">
        <v>150000</v>
      </c>
      <c r="M6" s="114">
        <v>40000</v>
      </c>
      <c r="N6" s="84" t="s">
        <v>19</v>
      </c>
      <c r="O6" s="77"/>
      <c r="P6" s="81"/>
    </row>
    <row r="7" spans="1:16" ht="180" customHeight="1" x14ac:dyDescent="0.25">
      <c r="A7" s="6">
        <v>53</v>
      </c>
      <c r="B7" s="76">
        <v>66365988</v>
      </c>
      <c r="C7" s="3" t="s">
        <v>249</v>
      </c>
      <c r="D7" s="77" t="s">
        <v>546</v>
      </c>
      <c r="E7" s="87" t="s">
        <v>547</v>
      </c>
      <c r="F7" s="78" t="s">
        <v>250</v>
      </c>
      <c r="G7" s="79" t="s">
        <v>548</v>
      </c>
      <c r="H7" s="79" t="s">
        <v>549</v>
      </c>
      <c r="I7" s="84">
        <v>2</v>
      </c>
      <c r="J7" s="4" t="s">
        <v>550</v>
      </c>
      <c r="K7" s="79">
        <v>722940</v>
      </c>
      <c r="L7" s="80">
        <v>30000</v>
      </c>
      <c r="M7" s="113">
        <v>10000</v>
      </c>
      <c r="N7" s="77" t="s">
        <v>551</v>
      </c>
      <c r="O7" s="206"/>
      <c r="P7" s="205"/>
    </row>
    <row r="8" spans="1:16" ht="197.25" customHeight="1" x14ac:dyDescent="0.25">
      <c r="A8" s="6">
        <v>54</v>
      </c>
      <c r="B8" s="88">
        <v>22909486</v>
      </c>
      <c r="C8" s="82" t="s">
        <v>244</v>
      </c>
      <c r="D8" s="77" t="s">
        <v>308</v>
      </c>
      <c r="E8" s="77" t="s">
        <v>552</v>
      </c>
      <c r="F8" s="78" t="s">
        <v>36</v>
      </c>
      <c r="G8" s="79" t="s">
        <v>553</v>
      </c>
      <c r="H8" s="79" t="s">
        <v>554</v>
      </c>
      <c r="I8" s="77">
        <v>2</v>
      </c>
      <c r="J8" s="77" t="s">
        <v>555</v>
      </c>
      <c r="K8" s="79">
        <v>451800</v>
      </c>
      <c r="L8" s="80">
        <v>150000</v>
      </c>
      <c r="M8" s="114">
        <v>50000</v>
      </c>
      <c r="N8" s="84" t="s">
        <v>556</v>
      </c>
      <c r="O8" s="77"/>
      <c r="P8" s="81" t="s">
        <v>530</v>
      </c>
    </row>
    <row r="9" spans="1:16" ht="243" customHeight="1" x14ac:dyDescent="0.25">
      <c r="A9" s="6">
        <v>55</v>
      </c>
      <c r="B9" s="88">
        <v>64353397</v>
      </c>
      <c r="C9" s="83" t="s">
        <v>557</v>
      </c>
      <c r="D9" s="77" t="s">
        <v>248</v>
      </c>
      <c r="E9" s="77" t="s">
        <v>558</v>
      </c>
      <c r="F9" s="104" t="s">
        <v>559</v>
      </c>
      <c r="G9" s="79" t="s">
        <v>560</v>
      </c>
      <c r="H9" s="79" t="s">
        <v>561</v>
      </c>
      <c r="I9" s="84">
        <v>2</v>
      </c>
      <c r="J9" s="8" t="s">
        <v>562</v>
      </c>
      <c r="K9" s="79">
        <v>22000</v>
      </c>
      <c r="L9" s="80">
        <v>16000</v>
      </c>
      <c r="M9" s="113">
        <v>16000</v>
      </c>
      <c r="N9" s="77"/>
      <c r="O9" s="206"/>
      <c r="P9" s="205"/>
    </row>
    <row r="10" spans="1:16" ht="144.75" customHeight="1" x14ac:dyDescent="0.25">
      <c r="A10" s="6">
        <v>56</v>
      </c>
      <c r="B10" s="88">
        <v>5000017</v>
      </c>
      <c r="C10" s="83" t="s">
        <v>563</v>
      </c>
      <c r="D10" s="8" t="s">
        <v>564</v>
      </c>
      <c r="E10" s="77" t="s">
        <v>565</v>
      </c>
      <c r="F10" s="78" t="s">
        <v>241</v>
      </c>
      <c r="G10" s="79" t="s">
        <v>566</v>
      </c>
      <c r="H10" s="79" t="s">
        <v>567</v>
      </c>
      <c r="I10" s="84">
        <v>2</v>
      </c>
      <c r="J10" s="8" t="s">
        <v>568</v>
      </c>
      <c r="K10" s="79">
        <v>49500</v>
      </c>
      <c r="L10" s="80">
        <v>32500</v>
      </c>
      <c r="M10" s="113">
        <v>0</v>
      </c>
      <c r="N10" s="77" t="s">
        <v>19</v>
      </c>
      <c r="O10" s="96" t="s">
        <v>93</v>
      </c>
      <c r="P10" s="205"/>
    </row>
    <row r="11" spans="1:16" ht="231" customHeight="1" x14ac:dyDescent="0.25">
      <c r="A11" s="6">
        <v>57</v>
      </c>
      <c r="B11" s="88">
        <v>26674157</v>
      </c>
      <c r="C11" s="3" t="s">
        <v>309</v>
      </c>
      <c r="D11" s="8" t="s">
        <v>251</v>
      </c>
      <c r="E11" s="77" t="s">
        <v>569</v>
      </c>
      <c r="F11" s="78" t="s">
        <v>252</v>
      </c>
      <c r="G11" s="79" t="s">
        <v>570</v>
      </c>
      <c r="H11" s="79" t="s">
        <v>571</v>
      </c>
      <c r="I11" s="77">
        <v>2</v>
      </c>
      <c r="J11" s="77" t="s">
        <v>817</v>
      </c>
      <c r="K11" s="79">
        <v>1457938</v>
      </c>
      <c r="L11" s="80">
        <v>35000</v>
      </c>
      <c r="M11" s="114">
        <v>35000</v>
      </c>
      <c r="N11" s="84" t="s">
        <v>19</v>
      </c>
      <c r="O11" s="77"/>
      <c r="P11" s="81" t="s">
        <v>530</v>
      </c>
    </row>
    <row r="12" spans="1:16" ht="125.25" customHeight="1" x14ac:dyDescent="0.25">
      <c r="A12" s="6">
        <v>58</v>
      </c>
      <c r="B12" s="88">
        <v>4629051</v>
      </c>
      <c r="C12" s="82" t="s">
        <v>804</v>
      </c>
      <c r="D12" s="77" t="s">
        <v>231</v>
      </c>
      <c r="E12" s="77" t="s">
        <v>572</v>
      </c>
      <c r="F12" s="78" t="s">
        <v>232</v>
      </c>
      <c r="G12" s="79" t="s">
        <v>573</v>
      </c>
      <c r="H12" s="79" t="s">
        <v>19</v>
      </c>
      <c r="I12" s="77">
        <v>2</v>
      </c>
      <c r="J12" s="77" t="s">
        <v>574</v>
      </c>
      <c r="K12" s="79">
        <v>150000</v>
      </c>
      <c r="L12" s="80">
        <v>150000</v>
      </c>
      <c r="M12" s="114">
        <v>100000</v>
      </c>
      <c r="N12" s="84" t="s">
        <v>19</v>
      </c>
      <c r="O12" s="77"/>
      <c r="P12" s="81"/>
    </row>
    <row r="13" spans="1:16" ht="160.5" customHeight="1" x14ac:dyDescent="0.25">
      <c r="A13" s="6">
        <v>59</v>
      </c>
      <c r="B13" s="88">
        <v>6419941</v>
      </c>
      <c r="C13" s="82" t="s">
        <v>575</v>
      </c>
      <c r="D13" s="77" t="s">
        <v>787</v>
      </c>
      <c r="E13" s="77" t="s">
        <v>576</v>
      </c>
      <c r="F13" s="78" t="s">
        <v>532</v>
      </c>
      <c r="G13" s="79" t="s">
        <v>19</v>
      </c>
      <c r="H13" s="79" t="s">
        <v>19</v>
      </c>
      <c r="I13" s="77">
        <v>2</v>
      </c>
      <c r="J13" s="77" t="s">
        <v>577</v>
      </c>
      <c r="K13" s="79">
        <v>120100</v>
      </c>
      <c r="L13" s="80">
        <v>93100</v>
      </c>
      <c r="M13" s="114">
        <v>0</v>
      </c>
      <c r="N13" s="84" t="s">
        <v>19</v>
      </c>
      <c r="O13" s="96" t="s">
        <v>93</v>
      </c>
      <c r="P13" s="81"/>
    </row>
    <row r="14" spans="1:16" ht="211.5" customHeight="1" x14ac:dyDescent="0.25">
      <c r="A14" s="6">
        <v>60</v>
      </c>
      <c r="B14" s="77">
        <v>64354547</v>
      </c>
      <c r="C14" s="82" t="s">
        <v>257</v>
      </c>
      <c r="D14" s="110" t="s">
        <v>258</v>
      </c>
      <c r="E14" s="87" t="s">
        <v>259</v>
      </c>
      <c r="F14" s="78" t="s">
        <v>19</v>
      </c>
      <c r="G14" s="79" t="s">
        <v>578</v>
      </c>
      <c r="H14" s="79" t="s">
        <v>579</v>
      </c>
      <c r="I14" s="77">
        <v>2</v>
      </c>
      <c r="J14" s="77" t="s">
        <v>580</v>
      </c>
      <c r="K14" s="79">
        <v>843000</v>
      </c>
      <c r="L14" s="80">
        <v>120000</v>
      </c>
      <c r="M14" s="114">
        <v>30000</v>
      </c>
      <c r="N14" s="84" t="s">
        <v>19</v>
      </c>
      <c r="O14" s="77"/>
      <c r="P14" s="81"/>
    </row>
    <row r="15" spans="1:16" ht="185.25" customHeight="1" x14ac:dyDescent="0.25">
      <c r="A15" s="6">
        <v>61</v>
      </c>
      <c r="B15" s="77">
        <v>22845798</v>
      </c>
      <c r="C15" s="82" t="s">
        <v>273</v>
      </c>
      <c r="D15" s="77" t="s">
        <v>274</v>
      </c>
      <c r="E15" s="87" t="s">
        <v>581</v>
      </c>
      <c r="F15" s="78" t="s">
        <v>19</v>
      </c>
      <c r="G15" s="79" t="s">
        <v>582</v>
      </c>
      <c r="H15" s="79" t="s">
        <v>583</v>
      </c>
      <c r="I15" s="110">
        <v>2</v>
      </c>
      <c r="J15" s="77" t="s">
        <v>584</v>
      </c>
      <c r="K15" s="79">
        <v>160000</v>
      </c>
      <c r="L15" s="80">
        <v>50000</v>
      </c>
      <c r="M15" s="114">
        <v>14000</v>
      </c>
      <c r="N15" s="84" t="s">
        <v>585</v>
      </c>
      <c r="O15" s="77"/>
      <c r="P15" s="81" t="s">
        <v>818</v>
      </c>
    </row>
    <row r="16" spans="1:16" ht="285.75" customHeight="1" x14ac:dyDescent="0.25">
      <c r="A16" s="6">
        <v>62</v>
      </c>
      <c r="B16" s="76">
        <v>66361630</v>
      </c>
      <c r="C16" s="3" t="s">
        <v>805</v>
      </c>
      <c r="D16" s="77" t="s">
        <v>586</v>
      </c>
      <c r="E16" s="4" t="s">
        <v>587</v>
      </c>
      <c r="F16" s="99" t="s">
        <v>19</v>
      </c>
      <c r="G16" s="79" t="s">
        <v>588</v>
      </c>
      <c r="H16" s="79" t="s">
        <v>589</v>
      </c>
      <c r="I16" s="84">
        <v>2</v>
      </c>
      <c r="J16" s="105" t="s">
        <v>590</v>
      </c>
      <c r="K16" s="79">
        <v>220000</v>
      </c>
      <c r="L16" s="80">
        <v>25000</v>
      </c>
      <c r="M16" s="113">
        <v>0</v>
      </c>
      <c r="N16" s="84" t="s">
        <v>19</v>
      </c>
      <c r="O16" s="96" t="s">
        <v>93</v>
      </c>
      <c r="P16" s="81"/>
    </row>
    <row r="17" spans="1:16" ht="165" customHeight="1" x14ac:dyDescent="0.25">
      <c r="A17" s="6">
        <v>63</v>
      </c>
      <c r="B17" s="88">
        <v>3673898</v>
      </c>
      <c r="C17" s="82" t="s">
        <v>591</v>
      </c>
      <c r="D17" s="77" t="s">
        <v>592</v>
      </c>
      <c r="E17" s="77" t="s">
        <v>593</v>
      </c>
      <c r="F17" s="78" t="s">
        <v>594</v>
      </c>
      <c r="G17" s="79" t="s">
        <v>595</v>
      </c>
      <c r="H17" s="79" t="s">
        <v>596</v>
      </c>
      <c r="I17" s="77">
        <v>2</v>
      </c>
      <c r="J17" s="77" t="s">
        <v>597</v>
      </c>
      <c r="K17" s="79">
        <v>178420</v>
      </c>
      <c r="L17" s="80">
        <v>89000</v>
      </c>
      <c r="M17" s="114">
        <v>0</v>
      </c>
      <c r="N17" s="148"/>
      <c r="O17" s="96" t="s">
        <v>93</v>
      </c>
      <c r="P17" s="81"/>
    </row>
    <row r="18" spans="1:16" ht="123.75" customHeight="1" x14ac:dyDescent="0.25">
      <c r="A18" s="6">
        <v>64</v>
      </c>
      <c r="B18" s="76">
        <v>64355985</v>
      </c>
      <c r="C18" s="3" t="s">
        <v>260</v>
      </c>
      <c r="D18" s="77" t="s">
        <v>261</v>
      </c>
      <c r="E18" s="77" t="s">
        <v>598</v>
      </c>
      <c r="F18" s="78" t="s">
        <v>262</v>
      </c>
      <c r="G18" s="79" t="s">
        <v>599</v>
      </c>
      <c r="H18" s="79" t="s">
        <v>600</v>
      </c>
      <c r="I18" s="77">
        <v>2</v>
      </c>
      <c r="J18" s="77" t="s">
        <v>788</v>
      </c>
      <c r="K18" s="79">
        <v>445000</v>
      </c>
      <c r="L18" s="80">
        <v>38000</v>
      </c>
      <c r="M18" s="114">
        <v>20000</v>
      </c>
      <c r="N18" s="84"/>
      <c r="O18" s="77"/>
      <c r="P18" s="81"/>
    </row>
    <row r="19" spans="1:16" ht="140.25" customHeight="1" x14ac:dyDescent="0.25">
      <c r="A19" s="6">
        <v>65</v>
      </c>
      <c r="B19" s="76">
        <v>45331154</v>
      </c>
      <c r="C19" s="3" t="s">
        <v>601</v>
      </c>
      <c r="D19" s="77" t="s">
        <v>602</v>
      </c>
      <c r="E19" s="87" t="s">
        <v>603</v>
      </c>
      <c r="F19" s="78" t="s">
        <v>604</v>
      </c>
      <c r="G19" s="79" t="s">
        <v>605</v>
      </c>
      <c r="H19" s="79" t="s">
        <v>606</v>
      </c>
      <c r="I19" s="77">
        <v>2</v>
      </c>
      <c r="J19" s="4" t="s">
        <v>819</v>
      </c>
      <c r="K19" s="94">
        <v>2123000</v>
      </c>
      <c r="L19" s="95">
        <v>150000</v>
      </c>
      <c r="M19" s="112">
        <v>12000</v>
      </c>
      <c r="N19" s="93" t="s">
        <v>19</v>
      </c>
      <c r="O19" s="96"/>
      <c r="P19" s="81" t="s">
        <v>530</v>
      </c>
    </row>
    <row r="20" spans="1:16" ht="282.75" customHeight="1" x14ac:dyDescent="0.25">
      <c r="A20" s="6">
        <v>66</v>
      </c>
      <c r="B20" s="76">
        <v>66361508</v>
      </c>
      <c r="C20" s="3" t="s">
        <v>299</v>
      </c>
      <c r="D20" s="77" t="s">
        <v>292</v>
      </c>
      <c r="E20" s="77" t="s">
        <v>290</v>
      </c>
      <c r="F20" s="78" t="s">
        <v>291</v>
      </c>
      <c r="G20" s="85" t="s">
        <v>607</v>
      </c>
      <c r="H20" s="85" t="s">
        <v>608</v>
      </c>
      <c r="I20" s="77">
        <v>2</v>
      </c>
      <c r="J20" s="77" t="s">
        <v>820</v>
      </c>
      <c r="K20" s="79">
        <v>2613600</v>
      </c>
      <c r="L20" s="80">
        <v>150000</v>
      </c>
      <c r="M20" s="114">
        <v>100000</v>
      </c>
      <c r="N20" s="84" t="s">
        <v>19</v>
      </c>
      <c r="O20" s="77"/>
      <c r="P20" s="22" t="s">
        <v>609</v>
      </c>
    </row>
    <row r="21" spans="1:16" ht="273.75" customHeight="1" x14ac:dyDescent="0.25">
      <c r="A21" s="6">
        <v>67</v>
      </c>
      <c r="B21" s="98">
        <v>70950431</v>
      </c>
      <c r="C21" s="82" t="s">
        <v>806</v>
      </c>
      <c r="D21" s="77" t="s">
        <v>610</v>
      </c>
      <c r="E21" s="87" t="s">
        <v>611</v>
      </c>
      <c r="F21" s="78" t="s">
        <v>612</v>
      </c>
      <c r="G21" s="79" t="s">
        <v>613</v>
      </c>
      <c r="H21" s="79" t="s">
        <v>614</v>
      </c>
      <c r="I21" s="77">
        <v>2</v>
      </c>
      <c r="J21" s="4" t="s">
        <v>821</v>
      </c>
      <c r="K21" s="94">
        <v>53000</v>
      </c>
      <c r="L21" s="95">
        <v>21000</v>
      </c>
      <c r="M21" s="112">
        <v>21000</v>
      </c>
      <c r="N21" s="84" t="s">
        <v>768</v>
      </c>
      <c r="O21" s="204"/>
      <c r="P21" s="142"/>
    </row>
    <row r="22" spans="1:16" ht="253.5" customHeight="1" x14ac:dyDescent="0.25">
      <c r="A22" s="6">
        <v>68</v>
      </c>
      <c r="B22" s="76">
        <v>69966303</v>
      </c>
      <c r="C22" s="82" t="s">
        <v>271</v>
      </c>
      <c r="D22" s="77" t="s">
        <v>311</v>
      </c>
      <c r="E22" s="77" t="s">
        <v>272</v>
      </c>
      <c r="F22" s="78" t="s">
        <v>241</v>
      </c>
      <c r="G22" s="79" t="s">
        <v>615</v>
      </c>
      <c r="H22" s="79" t="s">
        <v>616</v>
      </c>
      <c r="I22" s="77">
        <v>2</v>
      </c>
      <c r="J22" s="77" t="s">
        <v>617</v>
      </c>
      <c r="K22" s="79">
        <v>150000</v>
      </c>
      <c r="L22" s="80">
        <v>150000</v>
      </c>
      <c r="M22" s="114">
        <v>100000</v>
      </c>
      <c r="N22" s="4" t="s">
        <v>19</v>
      </c>
      <c r="O22" s="77"/>
      <c r="P22" s="81" t="s">
        <v>767</v>
      </c>
    </row>
    <row r="23" spans="1:16" ht="129.75" customHeight="1" x14ac:dyDescent="0.25">
      <c r="A23" s="6">
        <v>69</v>
      </c>
      <c r="B23" s="4">
        <v>5328586</v>
      </c>
      <c r="C23" s="3" t="s">
        <v>807</v>
      </c>
      <c r="D23" s="105" t="s">
        <v>618</v>
      </c>
      <c r="E23" s="105" t="s">
        <v>619</v>
      </c>
      <c r="F23" s="99" t="s">
        <v>19</v>
      </c>
      <c r="G23" s="106" t="s">
        <v>620</v>
      </c>
      <c r="H23" s="106" t="s">
        <v>621</v>
      </c>
      <c r="I23" s="84">
        <v>2</v>
      </c>
      <c r="J23" s="105" t="s">
        <v>789</v>
      </c>
      <c r="K23" s="79">
        <v>490848</v>
      </c>
      <c r="L23" s="80">
        <v>140000</v>
      </c>
      <c r="M23" s="113">
        <v>20000</v>
      </c>
      <c r="N23" s="77" t="s">
        <v>19</v>
      </c>
      <c r="O23" s="206"/>
      <c r="P23" s="205" t="s">
        <v>822</v>
      </c>
    </row>
    <row r="24" spans="1:16" ht="182.25" customHeight="1" x14ac:dyDescent="0.25">
      <c r="A24" s="6">
        <v>70</v>
      </c>
      <c r="B24" s="77">
        <v>66360854</v>
      </c>
      <c r="C24" s="82" t="s">
        <v>218</v>
      </c>
      <c r="D24" s="4" t="s">
        <v>220</v>
      </c>
      <c r="E24" s="77" t="s">
        <v>219</v>
      </c>
      <c r="F24" s="78" t="s">
        <v>221</v>
      </c>
      <c r="G24" s="79" t="s">
        <v>622</v>
      </c>
      <c r="H24" s="79" t="s">
        <v>19</v>
      </c>
      <c r="I24" s="77">
        <v>2</v>
      </c>
      <c r="J24" s="77" t="s">
        <v>293</v>
      </c>
      <c r="K24" s="79">
        <v>409200</v>
      </c>
      <c r="L24" s="80">
        <v>40000</v>
      </c>
      <c r="M24" s="114">
        <v>40000</v>
      </c>
      <c r="N24" s="84" t="s">
        <v>19</v>
      </c>
      <c r="O24" s="77"/>
      <c r="P24" s="81"/>
    </row>
    <row r="25" spans="1:16" ht="130.5" customHeight="1" x14ac:dyDescent="0.25">
      <c r="A25" s="6">
        <v>71</v>
      </c>
      <c r="B25" s="4">
        <v>29123747</v>
      </c>
      <c r="C25" s="3" t="s">
        <v>275</v>
      </c>
      <c r="D25" s="8" t="s">
        <v>276</v>
      </c>
      <c r="E25" s="77" t="s">
        <v>623</v>
      </c>
      <c r="F25" s="78" t="s">
        <v>19</v>
      </c>
      <c r="G25" s="79" t="s">
        <v>624</v>
      </c>
      <c r="H25" s="79" t="s">
        <v>625</v>
      </c>
      <c r="I25" s="110">
        <v>2</v>
      </c>
      <c r="J25" s="77" t="s">
        <v>277</v>
      </c>
      <c r="K25" s="79">
        <v>965000</v>
      </c>
      <c r="L25" s="80">
        <v>150000</v>
      </c>
      <c r="M25" s="114">
        <v>100000</v>
      </c>
      <c r="N25" s="84" t="s">
        <v>626</v>
      </c>
      <c r="O25" s="77"/>
      <c r="P25" s="81" t="s">
        <v>530</v>
      </c>
    </row>
    <row r="26" spans="1:16" ht="218.25" customHeight="1" x14ac:dyDescent="0.25">
      <c r="A26" s="6">
        <v>72</v>
      </c>
      <c r="B26" s="77">
        <v>66000653</v>
      </c>
      <c r="C26" s="82" t="s">
        <v>808</v>
      </c>
      <c r="D26" s="8" t="s">
        <v>627</v>
      </c>
      <c r="E26" s="84" t="s">
        <v>628</v>
      </c>
      <c r="F26" s="78" t="s">
        <v>19</v>
      </c>
      <c r="G26" s="79" t="s">
        <v>629</v>
      </c>
      <c r="H26" s="79" t="s">
        <v>630</v>
      </c>
      <c r="I26" s="84">
        <v>2</v>
      </c>
      <c r="J26" s="84" t="s">
        <v>823</v>
      </c>
      <c r="K26" s="79">
        <v>4460753</v>
      </c>
      <c r="L26" s="80">
        <v>30000</v>
      </c>
      <c r="M26" s="113">
        <v>20000</v>
      </c>
      <c r="N26" s="77" t="s">
        <v>631</v>
      </c>
      <c r="O26" s="149"/>
      <c r="P26" s="81" t="s">
        <v>530</v>
      </c>
    </row>
    <row r="27" spans="1:16" ht="108" customHeight="1" x14ac:dyDescent="0.25">
      <c r="A27" s="6">
        <v>73</v>
      </c>
      <c r="B27" s="51">
        <v>61383198</v>
      </c>
      <c r="C27" s="82" t="s">
        <v>632</v>
      </c>
      <c r="D27" s="8" t="s">
        <v>633</v>
      </c>
      <c r="E27" s="124" t="s">
        <v>634</v>
      </c>
      <c r="F27" s="150" t="s">
        <v>28</v>
      </c>
      <c r="G27" s="127" t="s">
        <v>19</v>
      </c>
      <c r="H27" s="127" t="s">
        <v>19</v>
      </c>
      <c r="I27" s="151">
        <v>2</v>
      </c>
      <c r="J27" s="124" t="s">
        <v>824</v>
      </c>
      <c r="K27" s="127">
        <v>23488000</v>
      </c>
      <c r="L27" s="128">
        <v>50000</v>
      </c>
      <c r="M27" s="129">
        <v>30000</v>
      </c>
      <c r="N27" s="125" t="s">
        <v>19</v>
      </c>
      <c r="O27" s="124"/>
      <c r="P27" s="81"/>
    </row>
    <row r="28" spans="1:16" ht="242.25" customHeight="1" thickBot="1" x14ac:dyDescent="0.3">
      <c r="A28" s="73">
        <v>74</v>
      </c>
      <c r="B28" s="152">
        <v>25248421</v>
      </c>
      <c r="C28" s="50" t="s">
        <v>280</v>
      </c>
      <c r="D28" s="124" t="s">
        <v>635</v>
      </c>
      <c r="E28" s="126" t="s">
        <v>281</v>
      </c>
      <c r="F28" s="150" t="s">
        <v>19</v>
      </c>
      <c r="G28" s="127" t="s">
        <v>636</v>
      </c>
      <c r="H28" s="127" t="s">
        <v>637</v>
      </c>
      <c r="I28" s="124">
        <v>2</v>
      </c>
      <c r="J28" s="124" t="s">
        <v>638</v>
      </c>
      <c r="K28" s="127">
        <v>65000</v>
      </c>
      <c r="L28" s="128">
        <v>50000</v>
      </c>
      <c r="M28" s="129">
        <v>32000</v>
      </c>
      <c r="N28" s="125" t="s">
        <v>19</v>
      </c>
      <c r="O28" s="124"/>
      <c r="P28" s="130" t="s">
        <v>530</v>
      </c>
    </row>
    <row r="29" spans="1:16" ht="156.75" customHeight="1" thickBot="1" x14ac:dyDescent="0.3">
      <c r="A29" s="132">
        <v>75</v>
      </c>
      <c r="B29" s="209">
        <v>216208</v>
      </c>
      <c r="C29" s="210" t="s">
        <v>224</v>
      </c>
      <c r="D29" s="211" t="s">
        <v>225</v>
      </c>
      <c r="E29" s="211" t="s">
        <v>19</v>
      </c>
      <c r="F29" s="212" t="s">
        <v>19</v>
      </c>
      <c r="G29" s="213" t="s">
        <v>324</v>
      </c>
      <c r="H29" s="213" t="s">
        <v>226</v>
      </c>
      <c r="I29" s="211">
        <v>2</v>
      </c>
      <c r="J29" s="211" t="s">
        <v>323</v>
      </c>
      <c r="K29" s="213">
        <v>95000</v>
      </c>
      <c r="L29" s="214">
        <v>95000</v>
      </c>
      <c r="M29" s="131">
        <v>0</v>
      </c>
      <c r="N29" s="215" t="s">
        <v>19</v>
      </c>
      <c r="O29" s="146" t="s">
        <v>834</v>
      </c>
      <c r="P29" s="220" t="s">
        <v>815</v>
      </c>
    </row>
    <row r="30" spans="1:16" ht="57" thickBot="1" x14ac:dyDescent="0.3">
      <c r="A30" s="132"/>
      <c r="B30" s="133"/>
      <c r="C30" s="134" t="s">
        <v>312</v>
      </c>
      <c r="D30" s="135"/>
      <c r="E30" s="135"/>
      <c r="F30" s="136"/>
      <c r="G30" s="137"/>
      <c r="H30" s="138"/>
      <c r="I30" s="135"/>
      <c r="J30" s="135"/>
      <c r="K30" s="74">
        <f>SUM(K2:K28)</f>
        <v>62502099</v>
      </c>
      <c r="L30" s="58">
        <f>SUM(L2:L29)</f>
        <v>2487600</v>
      </c>
      <c r="M30" s="131">
        <f>SUM(M2:M28)</f>
        <v>1100000</v>
      </c>
      <c r="N30" s="135"/>
      <c r="O30" s="135"/>
      <c r="P30" s="153"/>
    </row>
    <row r="31" spans="1:16" x14ac:dyDescent="0.25">
      <c r="B31" s="11" t="s">
        <v>208</v>
      </c>
      <c r="C31" s="18" t="s">
        <v>209</v>
      </c>
      <c r="D31" s="11" t="s">
        <v>210</v>
      </c>
      <c r="E31" s="10"/>
    </row>
    <row r="32" spans="1:16" x14ac:dyDescent="0.25">
      <c r="B32" s="11"/>
      <c r="C32" s="18" t="s">
        <v>211</v>
      </c>
      <c r="D32" s="11" t="s">
        <v>212</v>
      </c>
      <c r="E32" s="10"/>
      <c r="F32" s="1"/>
      <c r="G32" s="1"/>
    </row>
    <row r="33" spans="1:7" x14ac:dyDescent="0.25">
      <c r="A33"/>
      <c r="B33" s="11"/>
      <c r="C33" s="18" t="s">
        <v>213</v>
      </c>
      <c r="D33" s="11" t="s">
        <v>214</v>
      </c>
      <c r="E33" s="11"/>
      <c r="F33" s="1"/>
      <c r="G33" s="1"/>
    </row>
    <row r="34" spans="1:7" x14ac:dyDescent="0.25">
      <c r="A34"/>
      <c r="B34" s="11"/>
      <c r="C34" s="18" t="s">
        <v>215</v>
      </c>
      <c r="D34" s="11" t="s">
        <v>216</v>
      </c>
      <c r="E34" s="11"/>
      <c r="F34" s="1"/>
      <c r="G34" s="1"/>
    </row>
    <row r="35" spans="1:7" x14ac:dyDescent="0.25">
      <c r="A35"/>
      <c r="B35" s="11"/>
      <c r="C35" s="18" t="s">
        <v>782</v>
      </c>
      <c r="D35" s="11" t="s">
        <v>783</v>
      </c>
      <c r="E35" s="11"/>
      <c r="F35" s="1"/>
      <c r="G35" s="1"/>
    </row>
    <row r="36" spans="1:7" x14ac:dyDescent="0.25">
      <c r="C36" s="216" t="s">
        <v>784</v>
      </c>
      <c r="D36" s="217" t="s">
        <v>785</v>
      </c>
    </row>
  </sheetData>
  <pageMargins left="0.70866141732283472" right="0.70866141732283472" top="0.78740157480314965" bottom="0.78740157480314965" header="0.31496062992125984" footer="0.31496062992125984"/>
  <pageSetup paperSize="9" scale="71" fitToHeight="0" orientation="landscape" r:id="rId1"/>
  <headerFooter>
    <oddHeader xml:space="preserve">&amp;L&amp;"-,Tučné"&amp;12
Komise pro poskytování dotací z rozpočtu MO Plzeň 1&amp;C&amp;"-,Tučné"&amp;12
Program č. 2&amp;R&amp;"-,Tučné"&amp;12Příloha č. 1
10. 1. 2018    </oddHead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1"/>
  <sheetViews>
    <sheetView topLeftCell="A31" zoomScale="90" zoomScaleNormal="90" workbookViewId="0">
      <selection activeCell="I3" sqref="I3"/>
    </sheetView>
  </sheetViews>
  <sheetFormatPr defaultRowHeight="15" x14ac:dyDescent="0.25"/>
  <cols>
    <col min="1" max="1" width="4.7109375" style="90" customWidth="1"/>
    <col min="3" max="3" width="15" customWidth="1"/>
    <col min="4" max="4" width="13.5703125" customWidth="1"/>
    <col min="5" max="5" width="11.7109375" customWidth="1"/>
    <col min="7" max="7" width="9.5703125" customWidth="1"/>
    <col min="8" max="8" width="10.7109375" bestFit="1" customWidth="1"/>
    <col min="10" max="10" width="16.140625" customWidth="1"/>
    <col min="11" max="11" width="11.5703125" customWidth="1"/>
    <col min="12" max="12" width="10.7109375" customWidth="1"/>
    <col min="13" max="13" width="12.5703125" style="119" customWidth="1"/>
    <col min="14" max="14" width="9.5703125" customWidth="1"/>
    <col min="15" max="15" width="10" customWidth="1"/>
    <col min="16" max="16" width="14.28515625" style="117" customWidth="1"/>
  </cols>
  <sheetData>
    <row r="1" spans="1:16" ht="45" x14ac:dyDescent="0.25">
      <c r="A1" s="12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5</v>
      </c>
      <c r="G1" s="14" t="s">
        <v>313</v>
      </c>
      <c r="H1" s="14" t="s">
        <v>314</v>
      </c>
      <c r="I1" s="14" t="s">
        <v>8</v>
      </c>
      <c r="J1" s="12" t="s">
        <v>9</v>
      </c>
      <c r="K1" s="15" t="s">
        <v>10</v>
      </c>
      <c r="L1" s="15" t="s">
        <v>11</v>
      </c>
      <c r="M1" s="118" t="s">
        <v>12</v>
      </c>
      <c r="N1" s="12" t="s">
        <v>762</v>
      </c>
      <c r="O1" s="12" t="s">
        <v>217</v>
      </c>
      <c r="P1" s="44" t="s">
        <v>15</v>
      </c>
    </row>
    <row r="2" spans="1:16" ht="99.75" customHeight="1" x14ac:dyDescent="0.25">
      <c r="A2" s="154">
        <v>76</v>
      </c>
      <c r="B2" s="88">
        <v>5768705</v>
      </c>
      <c r="C2" s="92" t="s">
        <v>642</v>
      </c>
      <c r="D2" s="4" t="s">
        <v>641</v>
      </c>
      <c r="E2" s="4" t="s">
        <v>643</v>
      </c>
      <c r="F2" s="99" t="s">
        <v>19</v>
      </c>
      <c r="G2" s="20" t="s">
        <v>19</v>
      </c>
      <c r="H2" s="20" t="s">
        <v>19</v>
      </c>
      <c r="I2" s="93">
        <v>3</v>
      </c>
      <c r="J2" s="47" t="s">
        <v>644</v>
      </c>
      <c r="K2" s="94">
        <v>130000</v>
      </c>
      <c r="L2" s="95">
        <v>130000</v>
      </c>
      <c r="M2" s="112">
        <v>0</v>
      </c>
      <c r="N2" s="93" t="s">
        <v>19</v>
      </c>
      <c r="O2" s="96" t="s">
        <v>845</v>
      </c>
      <c r="P2" s="97"/>
    </row>
    <row r="3" spans="1:16" ht="174.75" customHeight="1" x14ac:dyDescent="0.25">
      <c r="A3" s="154">
        <v>77</v>
      </c>
      <c r="B3" s="77">
        <v>69263809</v>
      </c>
      <c r="C3" s="82" t="s">
        <v>356</v>
      </c>
      <c r="D3" s="77" t="s">
        <v>357</v>
      </c>
      <c r="E3" s="77" t="s">
        <v>358</v>
      </c>
      <c r="F3" s="78" t="s">
        <v>19</v>
      </c>
      <c r="G3" s="79" t="s">
        <v>359</v>
      </c>
      <c r="H3" s="79" t="s">
        <v>360</v>
      </c>
      <c r="I3" s="77">
        <v>3</v>
      </c>
      <c r="J3" s="4" t="s">
        <v>361</v>
      </c>
      <c r="K3" s="79">
        <v>132000</v>
      </c>
      <c r="L3" s="80">
        <v>10000</v>
      </c>
      <c r="M3" s="112">
        <v>0</v>
      </c>
      <c r="N3" s="93" t="s">
        <v>774</v>
      </c>
      <c r="O3" s="96" t="s">
        <v>843</v>
      </c>
      <c r="P3" s="97"/>
    </row>
    <row r="4" spans="1:16" ht="149.25" customHeight="1" x14ac:dyDescent="0.25">
      <c r="A4" s="154">
        <v>78</v>
      </c>
      <c r="B4" s="77">
        <v>45332401</v>
      </c>
      <c r="C4" s="82" t="s">
        <v>365</v>
      </c>
      <c r="D4" s="77" t="s">
        <v>366</v>
      </c>
      <c r="E4" s="77" t="s">
        <v>367</v>
      </c>
      <c r="F4" s="78" t="s">
        <v>338</v>
      </c>
      <c r="G4" s="79" t="s">
        <v>526</v>
      </c>
      <c r="H4" s="79" t="s">
        <v>368</v>
      </c>
      <c r="I4" s="77">
        <v>3</v>
      </c>
      <c r="J4" s="4" t="s">
        <v>790</v>
      </c>
      <c r="K4" s="143">
        <v>155000</v>
      </c>
      <c r="L4" s="80">
        <v>76000</v>
      </c>
      <c r="M4" s="112">
        <v>30000</v>
      </c>
      <c r="N4" s="84" t="s">
        <v>770</v>
      </c>
      <c r="O4" s="208"/>
      <c r="P4" s="142"/>
    </row>
    <row r="5" spans="1:16" ht="130.5" customHeight="1" x14ac:dyDescent="0.25">
      <c r="A5" s="154">
        <v>79</v>
      </c>
      <c r="B5" s="77">
        <v>22846956</v>
      </c>
      <c r="C5" s="82" t="s">
        <v>236</v>
      </c>
      <c r="D5" s="77" t="s">
        <v>307</v>
      </c>
      <c r="E5" s="84" t="s">
        <v>531</v>
      </c>
      <c r="F5" s="100" t="s">
        <v>532</v>
      </c>
      <c r="G5" s="85" t="s">
        <v>533</v>
      </c>
      <c r="H5" s="85" t="s">
        <v>534</v>
      </c>
      <c r="I5" s="84">
        <v>3</v>
      </c>
      <c r="J5" s="84" t="s">
        <v>647</v>
      </c>
      <c r="K5" s="79">
        <v>242500</v>
      </c>
      <c r="L5" s="80">
        <v>35000</v>
      </c>
      <c r="M5" s="114">
        <v>35000</v>
      </c>
      <c r="N5" s="84" t="s">
        <v>19</v>
      </c>
      <c r="O5" s="96"/>
      <c r="P5" s="81" t="s">
        <v>841</v>
      </c>
    </row>
    <row r="6" spans="1:16" ht="154.5" customHeight="1" x14ac:dyDescent="0.25">
      <c r="A6" s="154">
        <v>80</v>
      </c>
      <c r="B6" s="98">
        <v>4757157</v>
      </c>
      <c r="C6" s="31" t="s">
        <v>648</v>
      </c>
      <c r="D6" s="77" t="s">
        <v>649</v>
      </c>
      <c r="E6" s="84" t="s">
        <v>653</v>
      </c>
      <c r="F6" s="139">
        <v>10</v>
      </c>
      <c r="G6" s="94" t="s">
        <v>650</v>
      </c>
      <c r="H6" s="94" t="s">
        <v>651</v>
      </c>
      <c r="I6" s="96">
        <v>3</v>
      </c>
      <c r="J6" s="30" t="s">
        <v>652</v>
      </c>
      <c r="K6" s="94">
        <v>2068032</v>
      </c>
      <c r="L6" s="95">
        <v>150000</v>
      </c>
      <c r="M6" s="112">
        <v>0</v>
      </c>
      <c r="N6" s="77" t="s">
        <v>775</v>
      </c>
      <c r="O6" s="224" t="s">
        <v>844</v>
      </c>
      <c r="P6" s="183"/>
    </row>
    <row r="7" spans="1:16" ht="168.75" customHeight="1" x14ac:dyDescent="0.25">
      <c r="A7" s="154">
        <v>81</v>
      </c>
      <c r="B7" s="4">
        <v>24760919</v>
      </c>
      <c r="C7" s="3" t="s">
        <v>654</v>
      </c>
      <c r="D7" s="4" t="s">
        <v>655</v>
      </c>
      <c r="E7" s="19" t="s">
        <v>656</v>
      </c>
      <c r="F7" s="2" t="s">
        <v>19</v>
      </c>
      <c r="G7" s="20" t="s">
        <v>657</v>
      </c>
      <c r="H7" s="20" t="s">
        <v>658</v>
      </c>
      <c r="I7" s="4">
        <v>3</v>
      </c>
      <c r="J7" s="4" t="s">
        <v>659</v>
      </c>
      <c r="K7" s="20">
        <v>2107900</v>
      </c>
      <c r="L7" s="21">
        <v>150000</v>
      </c>
      <c r="M7" s="26">
        <v>100000</v>
      </c>
      <c r="N7" s="4" t="s">
        <v>776</v>
      </c>
      <c r="O7" s="4"/>
      <c r="P7" s="183" t="s">
        <v>771</v>
      </c>
    </row>
    <row r="8" spans="1:16" ht="147" customHeight="1" x14ac:dyDescent="0.25">
      <c r="A8" s="154">
        <v>82</v>
      </c>
      <c r="B8" s="76">
        <v>66365651</v>
      </c>
      <c r="C8" s="3" t="s">
        <v>660</v>
      </c>
      <c r="D8" s="77" t="s">
        <v>661</v>
      </c>
      <c r="E8" s="77" t="s">
        <v>662</v>
      </c>
      <c r="F8" s="78" t="s">
        <v>19</v>
      </c>
      <c r="G8" s="79" t="s">
        <v>663</v>
      </c>
      <c r="H8" s="79" t="s">
        <v>664</v>
      </c>
      <c r="I8" s="77">
        <v>3</v>
      </c>
      <c r="J8" s="4" t="s">
        <v>812</v>
      </c>
      <c r="K8" s="20">
        <v>74000</v>
      </c>
      <c r="L8" s="21">
        <v>59000</v>
      </c>
      <c r="M8" s="112">
        <v>40000</v>
      </c>
      <c r="N8" s="93" t="s">
        <v>19</v>
      </c>
      <c r="O8" s="96"/>
      <c r="P8" s="183"/>
    </row>
    <row r="9" spans="1:16" ht="201.75" customHeight="1" x14ac:dyDescent="0.25">
      <c r="A9" s="154">
        <v>83</v>
      </c>
      <c r="B9" s="76">
        <v>1830686</v>
      </c>
      <c r="C9" s="9" t="s">
        <v>665</v>
      </c>
      <c r="D9" s="77" t="s">
        <v>666</v>
      </c>
      <c r="E9" s="77" t="s">
        <v>667</v>
      </c>
      <c r="F9" s="78" t="s">
        <v>19</v>
      </c>
      <c r="G9" s="79" t="s">
        <v>669</v>
      </c>
      <c r="H9" s="79" t="s">
        <v>670</v>
      </c>
      <c r="I9" s="4">
        <v>3</v>
      </c>
      <c r="J9" s="4" t="s">
        <v>668</v>
      </c>
      <c r="K9" s="20">
        <v>740000</v>
      </c>
      <c r="L9" s="21">
        <v>70000</v>
      </c>
      <c r="M9" s="112">
        <v>20000</v>
      </c>
      <c r="N9" s="4" t="s">
        <v>777</v>
      </c>
      <c r="O9" s="96"/>
      <c r="P9" s="183"/>
    </row>
    <row r="10" spans="1:16" ht="117" customHeight="1" x14ac:dyDescent="0.25">
      <c r="A10" s="154">
        <v>84</v>
      </c>
      <c r="B10" s="122" t="s">
        <v>851</v>
      </c>
      <c r="C10" s="3" t="s">
        <v>852</v>
      </c>
      <c r="D10" s="4" t="s">
        <v>672</v>
      </c>
      <c r="E10" s="4" t="s">
        <v>674</v>
      </c>
      <c r="F10" s="2" t="s">
        <v>19</v>
      </c>
      <c r="G10" s="7" t="s">
        <v>19</v>
      </c>
      <c r="H10" s="7" t="s">
        <v>19</v>
      </c>
      <c r="I10" s="4">
        <v>3</v>
      </c>
      <c r="J10" s="30" t="s">
        <v>671</v>
      </c>
      <c r="K10" s="33">
        <v>60000</v>
      </c>
      <c r="L10" s="34">
        <v>60000</v>
      </c>
      <c r="M10" s="112">
        <v>0</v>
      </c>
      <c r="N10" s="93" t="s">
        <v>19</v>
      </c>
      <c r="O10" s="96" t="s">
        <v>846</v>
      </c>
      <c r="P10" s="184" t="s">
        <v>673</v>
      </c>
    </row>
    <row r="11" spans="1:16" ht="150" customHeight="1" x14ac:dyDescent="0.25">
      <c r="A11" s="154">
        <v>85</v>
      </c>
      <c r="B11" s="76">
        <v>66365678</v>
      </c>
      <c r="C11" s="3" t="s">
        <v>675</v>
      </c>
      <c r="D11" s="4" t="s">
        <v>676</v>
      </c>
      <c r="E11" s="4" t="s">
        <v>677</v>
      </c>
      <c r="F11" s="2" t="s">
        <v>19</v>
      </c>
      <c r="G11" s="7" t="s">
        <v>19</v>
      </c>
      <c r="H11" s="7" t="s">
        <v>678</v>
      </c>
      <c r="I11" s="4">
        <v>3</v>
      </c>
      <c r="J11" s="4" t="s">
        <v>679</v>
      </c>
      <c r="K11" s="20">
        <v>398000</v>
      </c>
      <c r="L11" s="21">
        <v>70000</v>
      </c>
      <c r="M11" s="112">
        <v>0</v>
      </c>
      <c r="N11" s="93" t="s">
        <v>19</v>
      </c>
      <c r="O11" s="96" t="s">
        <v>845</v>
      </c>
      <c r="P11" s="183"/>
    </row>
    <row r="12" spans="1:16" ht="134.25" customHeight="1" x14ac:dyDescent="0.25">
      <c r="A12" s="154">
        <v>86</v>
      </c>
      <c r="B12" s="98">
        <v>2748053</v>
      </c>
      <c r="C12" s="31" t="s">
        <v>686</v>
      </c>
      <c r="D12" s="77" t="s">
        <v>813</v>
      </c>
      <c r="E12" s="96" t="s">
        <v>19</v>
      </c>
      <c r="F12" s="139" t="s">
        <v>19</v>
      </c>
      <c r="G12" s="94" t="s">
        <v>687</v>
      </c>
      <c r="H12" s="94" t="s">
        <v>688</v>
      </c>
      <c r="I12" s="96">
        <v>3</v>
      </c>
      <c r="J12" s="30" t="s">
        <v>689</v>
      </c>
      <c r="K12" s="33">
        <v>278150</v>
      </c>
      <c r="L12" s="34">
        <v>109000</v>
      </c>
      <c r="M12" s="112">
        <v>25000</v>
      </c>
      <c r="N12" s="93" t="s">
        <v>19</v>
      </c>
      <c r="O12" s="96"/>
      <c r="P12" s="81" t="s">
        <v>841</v>
      </c>
    </row>
    <row r="13" spans="1:16" ht="156.75" customHeight="1" x14ac:dyDescent="0.25">
      <c r="A13" s="154">
        <v>87</v>
      </c>
      <c r="B13" s="98">
        <v>47714620</v>
      </c>
      <c r="C13" s="31" t="s">
        <v>690</v>
      </c>
      <c r="D13" s="77" t="s">
        <v>691</v>
      </c>
      <c r="E13" s="96" t="s">
        <v>19</v>
      </c>
      <c r="F13" s="139" t="s">
        <v>19</v>
      </c>
      <c r="G13" s="94" t="s">
        <v>19</v>
      </c>
      <c r="H13" s="94" t="s">
        <v>692</v>
      </c>
      <c r="I13" s="96">
        <v>3</v>
      </c>
      <c r="J13" s="30" t="s">
        <v>693</v>
      </c>
      <c r="K13" s="33">
        <v>643406</v>
      </c>
      <c r="L13" s="34">
        <v>150000</v>
      </c>
      <c r="M13" s="112">
        <v>0</v>
      </c>
      <c r="N13" s="4" t="s">
        <v>779</v>
      </c>
      <c r="O13" s="224" t="s">
        <v>844</v>
      </c>
      <c r="P13" s="81" t="s">
        <v>841</v>
      </c>
    </row>
    <row r="14" spans="1:16" ht="87.75" customHeight="1" x14ac:dyDescent="0.25">
      <c r="A14" s="154">
        <v>88</v>
      </c>
      <c r="B14" s="102" t="s">
        <v>851</v>
      </c>
      <c r="C14" s="82" t="s">
        <v>853</v>
      </c>
      <c r="D14" s="77" t="s">
        <v>694</v>
      </c>
      <c r="E14" s="77" t="s">
        <v>19</v>
      </c>
      <c r="F14" s="78" t="s">
        <v>19</v>
      </c>
      <c r="G14" s="79" t="s">
        <v>696</v>
      </c>
      <c r="H14" s="79" t="s">
        <v>664</v>
      </c>
      <c r="I14" s="4">
        <v>3</v>
      </c>
      <c r="J14" s="4" t="s">
        <v>695</v>
      </c>
      <c r="K14" s="33">
        <v>80000</v>
      </c>
      <c r="L14" s="34">
        <v>40000</v>
      </c>
      <c r="M14" s="112">
        <v>40000</v>
      </c>
      <c r="N14" s="30" t="s">
        <v>19</v>
      </c>
      <c r="O14" s="96"/>
      <c r="P14" s="183"/>
    </row>
    <row r="15" spans="1:16" ht="117.75" customHeight="1" x14ac:dyDescent="0.25">
      <c r="A15" s="154">
        <v>89</v>
      </c>
      <c r="B15" s="98">
        <v>76439585</v>
      </c>
      <c r="C15" s="31" t="s">
        <v>697</v>
      </c>
      <c r="D15" s="77" t="s">
        <v>698</v>
      </c>
      <c r="E15" s="96" t="s">
        <v>19</v>
      </c>
      <c r="F15" s="139" t="s">
        <v>19</v>
      </c>
      <c r="G15" s="94" t="s">
        <v>700</v>
      </c>
      <c r="H15" s="94" t="s">
        <v>699</v>
      </c>
      <c r="I15" s="96">
        <v>3</v>
      </c>
      <c r="J15" s="30" t="s">
        <v>701</v>
      </c>
      <c r="K15" s="33">
        <v>304500</v>
      </c>
      <c r="L15" s="34">
        <v>131350</v>
      </c>
      <c r="M15" s="112">
        <v>0</v>
      </c>
      <c r="N15" s="30" t="s">
        <v>19</v>
      </c>
      <c r="O15" s="224" t="s">
        <v>844</v>
      </c>
      <c r="P15" s="183"/>
    </row>
    <row r="16" spans="1:16" ht="126" customHeight="1" x14ac:dyDescent="0.25">
      <c r="A16" s="154">
        <v>90</v>
      </c>
      <c r="B16" s="76">
        <v>2281635</v>
      </c>
      <c r="C16" s="3" t="s">
        <v>702</v>
      </c>
      <c r="D16" s="4" t="s">
        <v>703</v>
      </c>
      <c r="E16" s="4" t="s">
        <v>19</v>
      </c>
      <c r="F16" s="2" t="s">
        <v>19</v>
      </c>
      <c r="G16" s="7" t="s">
        <v>286</v>
      </c>
      <c r="H16" s="7" t="s">
        <v>705</v>
      </c>
      <c r="I16" s="4">
        <v>3</v>
      </c>
      <c r="J16" s="4" t="s">
        <v>704</v>
      </c>
      <c r="K16" s="20">
        <v>1800000</v>
      </c>
      <c r="L16" s="21">
        <v>120000</v>
      </c>
      <c r="M16" s="112">
        <v>100000</v>
      </c>
      <c r="N16" s="4" t="s">
        <v>780</v>
      </c>
      <c r="O16" s="96"/>
      <c r="P16" s="183"/>
    </row>
    <row r="17" spans="1:16" ht="124.5" customHeight="1" x14ac:dyDescent="0.25">
      <c r="A17" s="154">
        <v>91</v>
      </c>
      <c r="B17" s="98">
        <v>3863816</v>
      </c>
      <c r="C17" s="31" t="s">
        <v>791</v>
      </c>
      <c r="D17" s="77" t="s">
        <v>707</v>
      </c>
      <c r="E17" s="144">
        <v>41120</v>
      </c>
      <c r="F17" s="139" t="s">
        <v>19</v>
      </c>
      <c r="G17" s="94" t="s">
        <v>19</v>
      </c>
      <c r="H17" s="94" t="s">
        <v>706</v>
      </c>
      <c r="I17" s="96">
        <v>3</v>
      </c>
      <c r="J17" s="30" t="s">
        <v>708</v>
      </c>
      <c r="K17" s="33">
        <v>1151450</v>
      </c>
      <c r="L17" s="34">
        <v>150000</v>
      </c>
      <c r="M17" s="112">
        <v>20000</v>
      </c>
      <c r="N17" s="4" t="s">
        <v>779</v>
      </c>
      <c r="O17" s="96"/>
      <c r="P17" s="97"/>
    </row>
    <row r="18" spans="1:16" ht="181.5" customHeight="1" x14ac:dyDescent="0.25">
      <c r="A18" s="154">
        <v>92</v>
      </c>
      <c r="B18" s="77">
        <v>69977836</v>
      </c>
      <c r="C18" s="82" t="s">
        <v>709</v>
      </c>
      <c r="D18" s="77" t="s">
        <v>710</v>
      </c>
      <c r="E18" s="77" t="s">
        <v>715</v>
      </c>
      <c r="F18" s="78">
        <v>3000</v>
      </c>
      <c r="G18" s="79" t="s">
        <v>711</v>
      </c>
      <c r="H18" s="79" t="s">
        <v>716</v>
      </c>
      <c r="I18" s="77">
        <v>3</v>
      </c>
      <c r="J18" s="4" t="s">
        <v>814</v>
      </c>
      <c r="K18" s="33">
        <v>184425</v>
      </c>
      <c r="L18" s="34">
        <v>94060</v>
      </c>
      <c r="M18" s="112">
        <v>94000</v>
      </c>
      <c r="N18" s="30" t="s">
        <v>19</v>
      </c>
      <c r="O18" s="96"/>
      <c r="P18" s="97"/>
    </row>
    <row r="19" spans="1:16" ht="148.5" customHeight="1" x14ac:dyDescent="0.25">
      <c r="A19" s="154">
        <v>93</v>
      </c>
      <c r="B19" s="98">
        <v>22886737</v>
      </c>
      <c r="C19" s="31" t="s">
        <v>712</v>
      </c>
      <c r="D19" s="77" t="s">
        <v>713</v>
      </c>
      <c r="E19" s="96" t="s">
        <v>714</v>
      </c>
      <c r="F19" s="139" t="s">
        <v>19</v>
      </c>
      <c r="G19" s="94" t="s">
        <v>19</v>
      </c>
      <c r="H19" s="94" t="s">
        <v>19</v>
      </c>
      <c r="I19" s="96">
        <v>3</v>
      </c>
      <c r="J19" s="30" t="s">
        <v>717</v>
      </c>
      <c r="K19" s="33">
        <v>250000</v>
      </c>
      <c r="L19" s="34">
        <v>100000</v>
      </c>
      <c r="M19" s="112">
        <v>0</v>
      </c>
      <c r="N19" s="30" t="s">
        <v>19</v>
      </c>
      <c r="O19" s="96" t="s">
        <v>845</v>
      </c>
      <c r="P19" s="183"/>
    </row>
    <row r="20" spans="1:16" ht="126" customHeight="1" x14ac:dyDescent="0.25">
      <c r="A20" s="154">
        <v>94</v>
      </c>
      <c r="B20" s="76">
        <v>45331227</v>
      </c>
      <c r="C20" s="3" t="s">
        <v>809</v>
      </c>
      <c r="D20" s="4" t="s">
        <v>718</v>
      </c>
      <c r="E20" s="4" t="s">
        <v>719</v>
      </c>
      <c r="F20" s="2" t="s">
        <v>19</v>
      </c>
      <c r="G20" s="7" t="s">
        <v>720</v>
      </c>
      <c r="H20" s="7" t="s">
        <v>721</v>
      </c>
      <c r="I20" s="4">
        <v>3</v>
      </c>
      <c r="J20" s="4" t="s">
        <v>792</v>
      </c>
      <c r="K20" s="20">
        <v>67400</v>
      </c>
      <c r="L20" s="21">
        <v>44800</v>
      </c>
      <c r="M20" s="112">
        <v>0</v>
      </c>
      <c r="N20" s="30" t="s">
        <v>19</v>
      </c>
      <c r="O20" s="96" t="s">
        <v>846</v>
      </c>
      <c r="P20" s="183"/>
    </row>
    <row r="21" spans="1:16" ht="243.75" customHeight="1" x14ac:dyDescent="0.25">
      <c r="A21" s="154">
        <v>95</v>
      </c>
      <c r="B21" s="76">
        <v>69966303</v>
      </c>
      <c r="C21" s="82" t="s">
        <v>271</v>
      </c>
      <c r="D21" s="77" t="s">
        <v>311</v>
      </c>
      <c r="E21" s="77" t="s">
        <v>272</v>
      </c>
      <c r="F21" s="78" t="s">
        <v>241</v>
      </c>
      <c r="G21" s="79" t="s">
        <v>615</v>
      </c>
      <c r="H21" s="79" t="s">
        <v>616</v>
      </c>
      <c r="I21" s="77">
        <v>3</v>
      </c>
      <c r="J21" s="77" t="s">
        <v>722</v>
      </c>
      <c r="K21" s="79">
        <v>200000</v>
      </c>
      <c r="L21" s="80">
        <v>150000</v>
      </c>
      <c r="M21" s="114">
        <v>100000</v>
      </c>
      <c r="N21" s="84" t="s">
        <v>769</v>
      </c>
      <c r="O21" s="207"/>
      <c r="P21" s="142"/>
    </row>
    <row r="22" spans="1:16" ht="78.75" customHeight="1" x14ac:dyDescent="0.25">
      <c r="A22" s="154">
        <v>96</v>
      </c>
      <c r="B22" s="98">
        <v>4620704</v>
      </c>
      <c r="C22" s="31" t="s">
        <v>810</v>
      </c>
      <c r="D22" s="77" t="s">
        <v>723</v>
      </c>
      <c r="E22" s="96" t="s">
        <v>19</v>
      </c>
      <c r="F22" s="139" t="s">
        <v>19</v>
      </c>
      <c r="G22" s="94" t="s">
        <v>19</v>
      </c>
      <c r="H22" s="94" t="s">
        <v>19</v>
      </c>
      <c r="I22" s="96">
        <v>3</v>
      </c>
      <c r="J22" s="30" t="s">
        <v>724</v>
      </c>
      <c r="K22" s="33">
        <v>200000</v>
      </c>
      <c r="L22" s="34">
        <v>150000</v>
      </c>
      <c r="M22" s="112">
        <v>0</v>
      </c>
      <c r="N22" s="93" t="s">
        <v>19</v>
      </c>
      <c r="O22" s="224" t="s">
        <v>844</v>
      </c>
      <c r="P22" s="183"/>
    </row>
    <row r="23" spans="1:16" ht="163.5" customHeight="1" x14ac:dyDescent="0.25">
      <c r="A23" s="154">
        <v>97</v>
      </c>
      <c r="B23" s="88">
        <v>3019276</v>
      </c>
      <c r="C23" s="83" t="s">
        <v>725</v>
      </c>
      <c r="D23" s="8" t="s">
        <v>726</v>
      </c>
      <c r="E23" s="77" t="s">
        <v>727</v>
      </c>
      <c r="F23" s="78" t="s">
        <v>36</v>
      </c>
      <c r="G23" s="85" t="s">
        <v>729</v>
      </c>
      <c r="H23" s="85" t="s">
        <v>728</v>
      </c>
      <c r="I23" s="84">
        <v>3</v>
      </c>
      <c r="J23" s="8" t="s">
        <v>730</v>
      </c>
      <c r="K23" s="79">
        <v>260000</v>
      </c>
      <c r="L23" s="80">
        <v>150000</v>
      </c>
      <c r="M23" s="185">
        <v>40000</v>
      </c>
      <c r="N23" s="93" t="s">
        <v>19</v>
      </c>
      <c r="O23" s="96"/>
      <c r="P23" s="183"/>
    </row>
    <row r="24" spans="1:16" ht="219.75" customHeight="1" x14ac:dyDescent="0.25">
      <c r="A24" s="154">
        <v>98</v>
      </c>
      <c r="B24" s="98">
        <v>26598825</v>
      </c>
      <c r="C24" s="31" t="s">
        <v>811</v>
      </c>
      <c r="D24" s="77" t="s">
        <v>731</v>
      </c>
      <c r="E24" s="96" t="s">
        <v>732</v>
      </c>
      <c r="F24" s="139" t="s">
        <v>19</v>
      </c>
      <c r="G24" s="94" t="s">
        <v>734</v>
      </c>
      <c r="H24" s="94" t="s">
        <v>735</v>
      </c>
      <c r="I24" s="96">
        <v>3</v>
      </c>
      <c r="J24" s="30" t="s">
        <v>733</v>
      </c>
      <c r="K24" s="33">
        <v>120000</v>
      </c>
      <c r="L24" s="34">
        <v>20000</v>
      </c>
      <c r="M24" s="112">
        <v>6000</v>
      </c>
      <c r="N24" s="4" t="s">
        <v>781</v>
      </c>
      <c r="O24" s="96"/>
      <c r="P24" s="183"/>
    </row>
    <row r="25" spans="1:16" ht="261" customHeight="1" x14ac:dyDescent="0.25">
      <c r="A25" s="154">
        <v>99</v>
      </c>
      <c r="B25" s="76">
        <v>70950431</v>
      </c>
      <c r="C25" s="82" t="s">
        <v>736</v>
      </c>
      <c r="D25" s="77" t="s">
        <v>737</v>
      </c>
      <c r="E25" s="87" t="s">
        <v>611</v>
      </c>
      <c r="F25" s="78" t="s">
        <v>612</v>
      </c>
      <c r="G25" s="79" t="s">
        <v>613</v>
      </c>
      <c r="H25" s="79" t="s">
        <v>739</v>
      </c>
      <c r="I25" s="4">
        <v>3</v>
      </c>
      <c r="J25" s="4" t="s">
        <v>738</v>
      </c>
      <c r="K25" s="20">
        <v>64600</v>
      </c>
      <c r="L25" s="21">
        <v>23500</v>
      </c>
      <c r="M25" s="112">
        <v>23000</v>
      </c>
      <c r="N25" s="4" t="s">
        <v>773</v>
      </c>
      <c r="O25" s="96"/>
      <c r="P25" s="142"/>
    </row>
    <row r="26" spans="1:16" ht="164.25" customHeight="1" x14ac:dyDescent="0.25">
      <c r="A26" s="154">
        <v>100</v>
      </c>
      <c r="B26" s="76">
        <v>25209957</v>
      </c>
      <c r="C26" s="82" t="s">
        <v>740</v>
      </c>
      <c r="D26" s="77" t="s">
        <v>741</v>
      </c>
      <c r="E26" s="77" t="s">
        <v>742</v>
      </c>
      <c r="F26" s="78" t="s">
        <v>19</v>
      </c>
      <c r="G26" s="79" t="s">
        <v>744</v>
      </c>
      <c r="H26" s="79" t="s">
        <v>743</v>
      </c>
      <c r="I26" s="77">
        <v>3</v>
      </c>
      <c r="J26" s="4" t="s">
        <v>745</v>
      </c>
      <c r="K26" s="79">
        <v>215500</v>
      </c>
      <c r="L26" s="80">
        <v>150000</v>
      </c>
      <c r="M26" s="112">
        <v>100000</v>
      </c>
      <c r="N26" s="93" t="s">
        <v>19</v>
      </c>
      <c r="O26" s="96"/>
      <c r="P26" s="183"/>
    </row>
    <row r="27" spans="1:16" ht="105.75" customHeight="1" x14ac:dyDescent="0.25">
      <c r="A27" s="154">
        <v>101</v>
      </c>
      <c r="B27" s="77">
        <v>11410663</v>
      </c>
      <c r="C27" s="82" t="s">
        <v>746</v>
      </c>
      <c r="D27" s="77" t="s">
        <v>747</v>
      </c>
      <c r="E27" s="77" t="s">
        <v>19</v>
      </c>
      <c r="F27" s="78" t="s">
        <v>19</v>
      </c>
      <c r="G27" s="79" t="s">
        <v>748</v>
      </c>
      <c r="H27" s="79" t="s">
        <v>19</v>
      </c>
      <c r="I27" s="84">
        <v>3</v>
      </c>
      <c r="J27" s="4" t="s">
        <v>749</v>
      </c>
      <c r="K27" s="79">
        <v>188000</v>
      </c>
      <c r="L27" s="80">
        <v>150000</v>
      </c>
      <c r="M27" s="112">
        <v>25000</v>
      </c>
      <c r="N27" s="93" t="s">
        <v>19</v>
      </c>
      <c r="O27" s="96"/>
      <c r="P27" s="183"/>
    </row>
    <row r="28" spans="1:16" ht="147.75" customHeight="1" x14ac:dyDescent="0.25">
      <c r="A28" s="154">
        <v>102</v>
      </c>
      <c r="B28" s="187">
        <v>3422984</v>
      </c>
      <c r="C28" s="188" t="s">
        <v>752</v>
      </c>
      <c r="D28" s="4" t="s">
        <v>755</v>
      </c>
      <c r="E28" s="189" t="s">
        <v>753</v>
      </c>
      <c r="F28" s="190" t="s">
        <v>19</v>
      </c>
      <c r="G28" s="191" t="s">
        <v>19</v>
      </c>
      <c r="H28" s="191" t="s">
        <v>754</v>
      </c>
      <c r="I28" s="189">
        <v>3</v>
      </c>
      <c r="J28" s="192" t="s">
        <v>756</v>
      </c>
      <c r="K28" s="193">
        <v>30000</v>
      </c>
      <c r="L28" s="194">
        <v>15000</v>
      </c>
      <c r="M28" s="201">
        <v>15000</v>
      </c>
      <c r="N28" s="196" t="s">
        <v>19</v>
      </c>
      <c r="O28" s="189"/>
      <c r="P28" s="218"/>
    </row>
    <row r="29" spans="1:16" ht="162" customHeight="1" thickBot="1" x14ac:dyDescent="0.3">
      <c r="A29" s="186">
        <v>103</v>
      </c>
      <c r="B29" s="152">
        <v>22753664</v>
      </c>
      <c r="C29" s="50" t="s">
        <v>680</v>
      </c>
      <c r="D29" s="51" t="s">
        <v>681</v>
      </c>
      <c r="E29" s="51" t="s">
        <v>682</v>
      </c>
      <c r="F29" s="53" t="s">
        <v>19</v>
      </c>
      <c r="G29" s="54" t="s">
        <v>683</v>
      </c>
      <c r="H29" s="54" t="s">
        <v>684</v>
      </c>
      <c r="I29" s="51">
        <v>3</v>
      </c>
      <c r="J29" s="51" t="s">
        <v>685</v>
      </c>
      <c r="K29" s="54">
        <v>500000</v>
      </c>
      <c r="L29" s="55">
        <v>150000</v>
      </c>
      <c r="M29" s="56">
        <v>0</v>
      </c>
      <c r="N29" s="51" t="s">
        <v>778</v>
      </c>
      <c r="O29" s="146" t="s">
        <v>833</v>
      </c>
      <c r="P29" s="221" t="s">
        <v>772</v>
      </c>
    </row>
    <row r="30" spans="1:16" ht="84.75" customHeight="1" thickBot="1" x14ac:dyDescent="0.3">
      <c r="A30" s="67"/>
      <c r="B30" s="68"/>
      <c r="C30" s="66" t="s">
        <v>751</v>
      </c>
      <c r="D30" s="61"/>
      <c r="E30" s="61"/>
      <c r="F30" s="62"/>
      <c r="G30" s="63"/>
      <c r="H30" s="64"/>
      <c r="I30" s="61"/>
      <c r="J30" s="61"/>
      <c r="K30" s="74">
        <f>SUM(K2:K28)</f>
        <v>12144863</v>
      </c>
      <c r="L30" s="58">
        <f>SUM(L2:L29)</f>
        <v>2707710</v>
      </c>
      <c r="M30" s="202">
        <f>SUM(M2:M28)</f>
        <v>813000</v>
      </c>
      <c r="N30" s="61"/>
      <c r="O30" s="61"/>
      <c r="P30" s="65"/>
    </row>
    <row r="32" spans="1:16" x14ac:dyDescent="0.25">
      <c r="A32" s="89"/>
      <c r="B32" s="11" t="s">
        <v>208</v>
      </c>
      <c r="C32" s="18" t="s">
        <v>209</v>
      </c>
      <c r="D32" s="11" t="s">
        <v>210</v>
      </c>
      <c r="E32" s="10"/>
      <c r="F32" s="1"/>
      <c r="G32" s="1"/>
      <c r="H32" s="1"/>
      <c r="I32" s="1"/>
      <c r="J32" s="1"/>
      <c r="K32" s="1"/>
      <c r="L32" s="1"/>
      <c r="M32" s="116"/>
      <c r="N32" s="1"/>
      <c r="O32" s="1"/>
      <c r="P32" s="1"/>
    </row>
    <row r="33" spans="1:16" x14ac:dyDescent="0.25">
      <c r="B33" s="11"/>
      <c r="C33" s="18" t="s">
        <v>211</v>
      </c>
      <c r="D33" s="11" t="s">
        <v>212</v>
      </c>
      <c r="E33" s="10"/>
      <c r="F33" s="1"/>
      <c r="G33" s="1"/>
      <c r="H33" s="1"/>
      <c r="I33" s="1"/>
      <c r="J33" s="1"/>
      <c r="K33" s="1"/>
      <c r="L33" s="1"/>
      <c r="M33" s="116"/>
      <c r="N33" s="1"/>
      <c r="O33" s="1"/>
      <c r="P33" s="1"/>
    </row>
    <row r="34" spans="1:16" x14ac:dyDescent="0.25">
      <c r="B34" s="11"/>
      <c r="C34" s="18" t="s">
        <v>213</v>
      </c>
      <c r="D34" s="11" t="s">
        <v>214</v>
      </c>
      <c r="E34" s="11"/>
      <c r="F34" s="1"/>
      <c r="G34" s="1"/>
      <c r="H34" s="1"/>
      <c r="I34" s="1"/>
      <c r="J34" s="1"/>
      <c r="K34" s="1"/>
      <c r="L34" s="1"/>
      <c r="M34" s="116"/>
      <c r="N34" s="1"/>
      <c r="O34" s="1"/>
      <c r="P34" s="1"/>
    </row>
    <row r="35" spans="1:16" x14ac:dyDescent="0.25">
      <c r="B35" s="11"/>
      <c r="C35" s="18" t="s">
        <v>215</v>
      </c>
      <c r="D35" s="11" t="s">
        <v>216</v>
      </c>
      <c r="E35" s="11"/>
      <c r="F35" s="1"/>
      <c r="G35" s="1"/>
      <c r="H35" s="1"/>
      <c r="I35" s="1"/>
      <c r="J35" s="1"/>
      <c r="K35" s="1"/>
      <c r="L35" s="1"/>
      <c r="M35" s="116"/>
      <c r="N35" s="1"/>
      <c r="O35" s="1"/>
      <c r="P35" s="1"/>
    </row>
    <row r="36" spans="1:16" ht="15.75" thickBot="1" x14ac:dyDescent="0.3">
      <c r="B36" s="11"/>
      <c r="C36" s="18"/>
      <c r="D36" s="11"/>
      <c r="E36" s="11"/>
      <c r="F36" s="1"/>
      <c r="G36" s="1"/>
      <c r="H36" s="1"/>
      <c r="I36" s="1"/>
      <c r="J36" s="1"/>
      <c r="K36" s="1"/>
      <c r="L36" s="1"/>
      <c r="M36" s="116"/>
      <c r="N36" s="1"/>
      <c r="O36" s="1"/>
      <c r="P36" s="1"/>
    </row>
    <row r="37" spans="1:16" ht="115.5" customHeight="1" x14ac:dyDescent="0.25">
      <c r="A37" s="156" t="s">
        <v>0</v>
      </c>
      <c r="B37" s="157" t="s">
        <v>1</v>
      </c>
      <c r="C37" s="157" t="s">
        <v>2</v>
      </c>
      <c r="D37" s="157" t="s">
        <v>297</v>
      </c>
      <c r="E37" s="157" t="s">
        <v>750</v>
      </c>
      <c r="F37" s="158" t="s">
        <v>5</v>
      </c>
      <c r="G37" s="159" t="s">
        <v>313</v>
      </c>
      <c r="H37" s="159" t="s">
        <v>314</v>
      </c>
      <c r="I37" s="159" t="s">
        <v>8</v>
      </c>
      <c r="J37" s="157" t="s">
        <v>9</v>
      </c>
      <c r="K37" s="160" t="s">
        <v>10</v>
      </c>
      <c r="L37" s="160" t="s">
        <v>11</v>
      </c>
      <c r="M37" s="157" t="s">
        <v>12</v>
      </c>
      <c r="N37" s="12" t="s">
        <v>762</v>
      </c>
      <c r="O37" s="157" t="s">
        <v>217</v>
      </c>
      <c r="P37" s="161" t="s">
        <v>15</v>
      </c>
    </row>
    <row r="38" spans="1:16" ht="107.25" customHeight="1" thickBot="1" x14ac:dyDescent="0.3">
      <c r="A38" s="123">
        <v>104</v>
      </c>
      <c r="B38" s="174">
        <v>72248611</v>
      </c>
      <c r="C38" s="175" t="s">
        <v>757</v>
      </c>
      <c r="D38" s="180" t="s">
        <v>759</v>
      </c>
      <c r="E38" s="177" t="s">
        <v>758</v>
      </c>
      <c r="F38" s="178" t="s">
        <v>19</v>
      </c>
      <c r="G38" s="179" t="s">
        <v>19</v>
      </c>
      <c r="H38" s="179" t="s">
        <v>19</v>
      </c>
      <c r="I38" s="180">
        <v>3</v>
      </c>
      <c r="J38" s="180" t="s">
        <v>760</v>
      </c>
      <c r="K38" s="181">
        <v>161000</v>
      </c>
      <c r="L38" s="182">
        <v>42500</v>
      </c>
      <c r="M38" s="147">
        <v>0</v>
      </c>
      <c r="N38" s="176" t="s">
        <v>19</v>
      </c>
      <c r="O38" s="146" t="s">
        <v>19</v>
      </c>
      <c r="P38" s="222" t="s">
        <v>761</v>
      </c>
    </row>
    <row r="41" spans="1:16" x14ac:dyDescent="0.25">
      <c r="L41" s="203"/>
    </row>
  </sheetData>
  <pageMargins left="0.70866141732283472" right="0.70866141732283472" top="0.78740157480314965" bottom="0.78740157480314965" header="0.31496062992125984" footer="0.31496062992125984"/>
  <pageSetup paperSize="8" fitToHeight="0" orientation="landscape" r:id="rId1"/>
  <headerFooter>
    <oddHeader>&amp;L&amp;"-,Tučné"&amp;12
Komise pro poskytování dotací z rozpočtu MO Plzeň 1&amp;C&amp;"-,Tučné"&amp;12
Program č. 3&amp;R&amp;"-,Tučné"&amp;12Příloha č. 1 
10. 1. 2018</oddHead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KPPD II. 2015</vt:lpstr>
      <vt:lpstr>KPPD - 1. sport</vt:lpstr>
      <vt:lpstr>KPPD -2.  sociální</vt:lpstr>
      <vt:lpstr>KPPD - 3. kultura</vt:lpstr>
      <vt:lpstr>List1</vt:lpstr>
      <vt:lpstr>'KPPD - 1. sport'!Názvy_tisku</vt:lpstr>
      <vt:lpstr>'KPPD - 3. kultura'!Názvy_tisku</vt:lpstr>
      <vt:lpstr>'KPPD -2.  sociální'!Názvy_tisku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Caltová Martina</dc:creator>
  <cp:lastModifiedBy>Levová Lucie</cp:lastModifiedBy>
  <cp:lastPrinted>2018-01-11T12:44:05Z</cp:lastPrinted>
  <dcterms:created xsi:type="dcterms:W3CDTF">2016-01-18T07:37:16Z</dcterms:created>
  <dcterms:modified xsi:type="dcterms:W3CDTF">2018-01-15T15:16:50Z</dcterms:modified>
</cp:coreProperties>
</file>