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MO\17.6\Dotace SOC\"/>
    </mc:Choice>
  </mc:AlternateContent>
  <xr:revisionPtr revIDLastSave="0" documentId="13_ncr:1_{634051F7-FF61-45F7-8104-6541802B9B5A}" xr6:coauthVersionLast="36" xr6:coauthVersionMax="36" xr10:uidLastSave="{00000000-0000-0000-0000-000000000000}"/>
  <bookViews>
    <workbookView xWindow="60" yWindow="1830" windowWidth="14595" windowHeight="10455" tabRatio="950" xr2:uid="{00000000-000D-0000-FFFF-FFFF00000000}"/>
  </bookViews>
  <sheets>
    <sheet name="SP1+SP2" sheetId="10" r:id="rId1"/>
  </sheets>
  <definedNames>
    <definedName name="_xlnm._FilterDatabase" localSheetId="0" hidden="1">'SP1+SP2'!$A$1:$P$90</definedName>
    <definedName name="_xlnm.Print_Titles" localSheetId="0">'SP1+SP2'!$1:$1</definedName>
  </definedNames>
  <calcPr calcId="191029"/>
</workbook>
</file>

<file path=xl/calcChain.xml><?xml version="1.0" encoding="utf-8"?>
<calcChain xmlns="http://schemas.openxmlformats.org/spreadsheetml/2006/main">
  <c r="M90" i="10" l="1"/>
  <c r="K90" i="10" l="1"/>
  <c r="L90" i="10"/>
</calcChain>
</file>

<file path=xl/sharedStrings.xml><?xml version="1.0" encoding="utf-8"?>
<sst xmlns="http://schemas.openxmlformats.org/spreadsheetml/2006/main" count="880" uniqueCount="592">
  <si>
    <t>p.č.</t>
  </si>
  <si>
    <t>IČ/RČ</t>
  </si>
  <si>
    <t>Žádající subjekt</t>
  </si>
  <si>
    <t>Zaměření organizace, vztah k MO 1</t>
  </si>
  <si>
    <t>Počet členů/       z toho mládež/          členů z MO 1</t>
  </si>
  <si>
    <t>Členské příspěvky</t>
  </si>
  <si>
    <t>Dotační program</t>
  </si>
  <si>
    <t>Účel žádosti</t>
  </si>
  <si>
    <t>Předpoklád. náklady na činnost - akci</t>
  </si>
  <si>
    <t>Požadovaná částka - celkem</t>
  </si>
  <si>
    <t>Částka doporučená komisí</t>
  </si>
  <si>
    <t>Poznámka</t>
  </si>
  <si>
    <t>x</t>
  </si>
  <si>
    <t>1 000,-</t>
  </si>
  <si>
    <t>žactvo               4 000,-                   dorost                6 000,-</t>
  </si>
  <si>
    <t>2 500,-</t>
  </si>
  <si>
    <t>200,-</t>
  </si>
  <si>
    <t>VIKTORIA PLZEŇ - fotbal, z.s., Štruncovy sady 2741/3, 301 00 Plzeň</t>
  </si>
  <si>
    <t>aktivní působení a tréninky na MO 1, členové z MO 1</t>
  </si>
  <si>
    <t>2 000,-                 -                      6 000,-</t>
  </si>
  <si>
    <t>Vysvětlivky :</t>
  </si>
  <si>
    <t>SP</t>
  </si>
  <si>
    <t>SOC</t>
  </si>
  <si>
    <t>MMP</t>
  </si>
  <si>
    <t>Magistrát města Plzně</t>
  </si>
  <si>
    <t>Důvod neposkyt-
nutí dotace</t>
  </si>
  <si>
    <t>TK ŠKODA Plzeň z.s., Luční 1253/60A, Severní Předměstí, 301 00 Plzeň</t>
  </si>
  <si>
    <t>sportovní činnost, sídlo na MO1, členové z MO1</t>
  </si>
  <si>
    <t>házená, sídlo na MO1, členové z MO1</t>
  </si>
  <si>
    <t>sportovní oddíly fotbal, házená, volejbal, nohejbal, šachy, sídlo MO 1, členové MO 1</t>
  </si>
  <si>
    <t>Nadační fond západočeských olympioniků, Franze Liszta 1761/17, Bolevec, 323 00 Plzeň</t>
  </si>
  <si>
    <t>propagace olympijského sportu, podpora reprezentantů ČR, sídlo MO 1</t>
  </si>
  <si>
    <t>100,-</t>
  </si>
  <si>
    <t>házená, akce na území MO 1, sídlo na MO 1</t>
  </si>
  <si>
    <t>hasičský sport, sídlo na MO 1, členové z MO 1</t>
  </si>
  <si>
    <t>Plavecký klub Slávia VŠ Plzeň z.s., náměstí Generála Píky 2433/42, Východní Předměstí, 
326 00 Plzeň</t>
  </si>
  <si>
    <t>plavecký bazén Lochotín, pro občany MO 1</t>
  </si>
  <si>
    <t>Junák - český skaut, středisko Limba Plzeň, z. s., Americká 7/29, 301 00 Plzeň</t>
  </si>
  <si>
    <t>skauting, členové z MO1, pořádání akcí pro veřejnost na MO1</t>
  </si>
  <si>
    <t>5 000,-</t>
  </si>
  <si>
    <t>obyvatel MO1, akce se koná na území MO1 (hřiště za OC Plaza)</t>
  </si>
  <si>
    <t xml:space="preserve">DHC Plzeň z.s., Elišky Krásnohorské 814/10, Severní Předměstí, 323 00 Plzeň </t>
  </si>
  <si>
    <t>TJ Prazdroj Plzeň z.s.., Na Roudné 69/57, Severní Předměstí, 301 00 Plzeň</t>
  </si>
  <si>
    <t>lední hokej (příprava dětí a mládeže), členové MO 1, reprezentace 
MO 1</t>
  </si>
  <si>
    <t>badminton, fotbal, jachting, kanoistika, lyžování, tenis, turistika, sídlo MO 1, členové 
MO 1</t>
  </si>
  <si>
    <t>oddíl futsalu-různé kategorie, pořádání sportovních akcí, členové z MO 1, tréninky na MO 1 (31.ZŠ)</t>
  </si>
  <si>
    <t>50,-</t>
  </si>
  <si>
    <t>moderní pětiboj, sídlo  a sportoviště na MO1</t>
  </si>
  <si>
    <t>1.lukostřelecký klub Plzeň 1935, z. s., Gerská 1239/18, Bolevec, 323 00 Plzeň</t>
  </si>
  <si>
    <t>SH ČMS - Sbor dobrovolných hasičů Bolevec, Bolevecká náves 15/20, Bolevec, 323 00 Plzeň</t>
  </si>
  <si>
    <t>hasičský sport, činnost a členové z MO1</t>
  </si>
  <si>
    <t>oddíl karate a kick-boxu-různé kategorie, pořádání sportovních akcí, závodů a seminářů bojových umění, členové z MO 1, tréninky na MO 1 (1.ZŠ, Aktivity centrum Krašovská)</t>
  </si>
  <si>
    <t>1 880,- až 3 780,- Kč - podle počtu tréninků v týdnu</t>
  </si>
  <si>
    <t>Aikido Dojo Plzeň, z.s., Plzeň, Elišky Krásnohorské čp.10 /31 ZŠ/</t>
  </si>
  <si>
    <t>úpolový sport - sebeobranné bojové umění Aikido, činnost na MO1</t>
  </si>
  <si>
    <t>dospělí
3 500,-
děti 
2 500,-</t>
  </si>
  <si>
    <t>Nadace sportující mládeže, Štruncovy sady 2741/3, Východní Předměstí, 301 00 Plzeň</t>
  </si>
  <si>
    <t>podpora sportovně talentované mládeže, akce pro MŠ z MO 1</t>
  </si>
  <si>
    <t>gymnastika, činnost na MO1 (1. ZŠ Plzeň), členové z MO1</t>
  </si>
  <si>
    <t>500,- 
-
1 500,- 
na pololetí</t>
  </si>
  <si>
    <t>činnost družstev nejmenších dětí - tenisové potřeby, náklady na trenéra</t>
  </si>
  <si>
    <t>TJ Lokomotiva Plzeň z.s., Úslavská 2357/75, Východní Předměstí, 326 00 Plzeň</t>
  </si>
  <si>
    <t>oddíl jachtingu, místo působení na MO 1 (loděnice u Boleveckého rybníku), členové z MO 1</t>
  </si>
  <si>
    <t>Univerzitní sportovní klub Plzeň, z.s., Univerzitní 2732/8, Plzeň 
301 00</t>
  </si>
  <si>
    <t>tělovýchovná a sportovní činnost, činnost na MO 1, členové z MO 1</t>
  </si>
  <si>
    <t>fotbal, činnost na MO1, členové z MO1</t>
  </si>
  <si>
    <t>pronájem tréninkových ploch</t>
  </si>
  <si>
    <t>SP-2017
15 000,-</t>
  </si>
  <si>
    <t>USK Slavia Plzeň, z.s., Cukrovarská č.ev. 5/25, Jižní Předměstí, 301 00 Plzeň</t>
  </si>
  <si>
    <t>Sportovní Club Černý, z.s., Janáčkova 1881/83, Bolevec, 323 00 Plzeň</t>
  </si>
  <si>
    <t>organizace sportovních, tělovýchovných, turistických a vzdělávacích aktivit, činnost i sídlo na MO1</t>
  </si>
  <si>
    <t>SPORTOVNÍ KLUB PLZEŇ BOLEVEC, Ledecká 2207/19, Bolevec, 323 00 Plzeň</t>
  </si>
  <si>
    <t>TJ Plzeň Košutka z.s.,  Karlovarská 123/126, Bolevec, 
323 00 Plzeň</t>
  </si>
  <si>
    <t>TALENT PLZEŇ při Bolevecké základní škole,  z.s. (zkratka TALENT PLZEŇ), náměstí Odboje 550/18, Bolevec, 
323 00 Plzeň</t>
  </si>
  <si>
    <t>Sportovní klub moderní gymnastiky Slovan Plzeň, Radčická 2394/4, Jižní Předměstí, 
301 00 Plzeň</t>
  </si>
  <si>
    <t>SDRUŽENÍ SPORTOVNÍCH KLUBŮ BOLEVEC z.s., 
K Prokopávce 1473/45, Bolevec, 
323 00 Plzeň</t>
  </si>
  <si>
    <t>Škola bojových umění NARAMA, z.s., Elišky Krásnohorské 755/26, Severní Předměstí, 323 00 Plzeň</t>
  </si>
  <si>
    <t>Komise pro sport a mládež</t>
  </si>
  <si>
    <t>Komise pro školství, kulturu a občanské a sociální záležitosti</t>
  </si>
  <si>
    <t>HOCKEY CLUB PILSEN WOLVES, z. s., Studentská 2143/117, Bolevec, 323 00 Plzeň</t>
  </si>
  <si>
    <t>hokej - výchova mladých hokejistů 6-12 let, činnost na MO1, členové z MO1</t>
  </si>
  <si>
    <t>handicapovaný sportovec, bydliště na MO1</t>
  </si>
  <si>
    <t>HBC Plzeň, z.s., Žlutická 2234/1a, Bolevec, 323 00 Plzeň</t>
  </si>
  <si>
    <t>hokejbal, sídlo a sportoviště na MO1</t>
  </si>
  <si>
    <t>3000,-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</si>
  <si>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300 000,-</t>
    </r>
  </si>
  <si>
    <t>MMP-2017
20 000,-</t>
  </si>
  <si>
    <t>Lada Valentová,
K Doubí 143/3, Plzeň 4, Červený Hrádek</t>
  </si>
  <si>
    <t>pořádání sportovních akcí, akce se koná na MO 1 (Krašovská aktivity centrum)</t>
  </si>
  <si>
    <t xml:space="preserve">Tělocvičná jednota Sokol Plzeň IV., Na Roudné 374/55, Severní Předměstí, 301 00 Plzeň  </t>
  </si>
  <si>
    <t>florbal, gymnastika, sídlo a činnost na MO 1, členové z MO 1</t>
  </si>
  <si>
    <t>Duha Kopretina Plzeň, Sedlecká 1156/13, 323 00 Plzeň</t>
  </si>
  <si>
    <t>aktivní trávení volného času, sídlo a činnost na MO 1, členové z MO 1</t>
  </si>
  <si>
    <t>běžecký závod, akce v dochozí vzdálenosti obyvatel MO 1 (Roudná, Krkavec)</t>
  </si>
  <si>
    <t xml:space="preserve">celoroční příprava a soutěže mladých házenkářů - sportovní pomůcky a vybavení, ceny do turnajů, zdravotnické pomůcky, nájemné, náklady na rozhodčí, mzdy trenérů a lektorů vč. odvodů </t>
  </si>
  <si>
    <t>500,-Kč členové do 23 let, 1 000,-Kč členové od 24 let</t>
  </si>
  <si>
    <t>65/0/7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</si>
  <si>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100 000,-</t>
    </r>
  </si>
  <si>
    <t>POST BELLUM, o.p.s., Štěpánská 704/61, Nové město, 110 00 Praha 1</t>
  </si>
  <si>
    <t>záznamy a archivace vzpomínek pamětníků historických událostí, akce se koná na území MO1 v oblasti Boleveckých rybníků</t>
  </si>
  <si>
    <t xml:space="preserve">cca 200 účastníků Běhu pro Paměť národa + doprovod </t>
  </si>
  <si>
    <t xml:space="preserve">Klub adrenalinových aktivit V TAHU! z.s., Barákova 371/20, 32600, 326 00 Plzeň </t>
  </si>
  <si>
    <t>sportovní klub (horolezecká stěna - Sportcentrum Koloseum), činnost na území MO1</t>
  </si>
  <si>
    <t>500,-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</si>
  <si>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220 000,-</t>
    </r>
  </si>
  <si>
    <t>sportovní klub, sportovní činnost pro občany MO1</t>
  </si>
  <si>
    <t>podpora handicapovaného sportovce - pořízení materiálu na handbike a sportovní výbavy</t>
  </si>
  <si>
    <t>AUTO KLUB Plzeň v AČR, Havlíčkova 452/6, Jižní Předměstí, 301 00 Plzeň</t>
  </si>
  <si>
    <t>automobilový sport, členové z MO1</t>
  </si>
  <si>
    <r>
      <rPr>
        <b/>
        <i/>
        <sz val="8"/>
        <rFont val="Arial"/>
        <family val="2"/>
        <charset val="238"/>
      </rPr>
      <t>žádost:</t>
    </r>
    <r>
      <rPr>
        <sz val="8"/>
        <rFont val="Arial"/>
        <family val="2"/>
        <charset val="238"/>
      </rPr>
      <t xml:space="preserve">
MO3
40 000,-</t>
    </r>
  </si>
  <si>
    <t xml:space="preserve"> cca 100 účastníků</t>
  </si>
  <si>
    <t>Klub plastikových modelářů - Plzeň z.s., Nýřanská 1294/38, Bolevec, 323 00 Plzeň</t>
  </si>
  <si>
    <t>modelářství, sídlo a členové z MO 1</t>
  </si>
  <si>
    <t>5 200,-</t>
  </si>
  <si>
    <t>mládež
3500,- 
dospělí
4000,-</t>
  </si>
  <si>
    <t>8 000,-
-
16 000,- 
dle věkové kategorie</t>
  </si>
  <si>
    <t>0,-</t>
  </si>
  <si>
    <t>3 000,-</t>
  </si>
  <si>
    <t>lukostřelecký materiál (materiál na terčovnice, luky, šípy), nájemné sportovišť, trenérská  činnost</t>
  </si>
  <si>
    <t>Občanské sdružení ProCit, z.s., Kaznějovská 1517/51, 323 00 Plzeň</t>
  </si>
  <si>
    <t>sdružuje rodiče a děti s poruchou autistického spektra, aktivity na 
MO 1, sídlo na MO1</t>
  </si>
  <si>
    <t>49/42/19</t>
  </si>
  <si>
    <t>cvičení a plavání pro děti s PAS - plavecké pomůcky, lektoři cvičení a plavání, speciální pedagog</t>
  </si>
  <si>
    <t>Storm Ballet z. s., Rokycanská 1363/101, Doubravka, 312 00 Plzeň</t>
  </si>
  <si>
    <t>tanec, činnost na MO1 (DDM Radovánek), členové z MO1</t>
  </si>
  <si>
    <t>750,-
-
3 000,- 
dle věkové kategorie</t>
  </si>
  <si>
    <t>celoroční činnost oddílu - kancelářské potřeby, sportovní vybavení, nájem, startovné, mzdové náklady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</si>
  <si>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145 000,-</t>
    </r>
  </si>
  <si>
    <t>tým pozemního hokeje, sídlo a činnost na MO1, členové z MO1</t>
  </si>
  <si>
    <t>účastnice ME 2016, MS 2016, ME 2017, MČR 2018 a 2019</t>
  </si>
  <si>
    <t>sportovní gymnastika, TeamGym, sídlo, členové a činnost na MO1 (31.ZŠ)</t>
  </si>
  <si>
    <t>Sjednocená organizace nevidomých a slabozrakých České republiky, zapsaný spolek, Krakovská 1695/21, Nové Město (Praha 1), 110 00 Praha</t>
  </si>
  <si>
    <t>pracuje s nevidomými a slabozrakými, členové z MO 1, pobočka Tomanova 5, Plzeň</t>
  </si>
  <si>
    <t>příprava dětí na karate a jiná bojová umění, členové z MO1, sídlo a činnost na MO1 (Aktivity centrum Krašovská)</t>
  </si>
  <si>
    <t>žáci 
4000,- 
junioři + kadeti 
5000,-
dospělí muži "A"
4000,-</t>
  </si>
  <si>
    <t>Gymnázium Františka Křižíka a základní škola, s.r.o., Sokolovská 1165/54, Bolevec, 323 00 Plzeň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</si>
  <si>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250 000,-</t>
    </r>
  </si>
  <si>
    <t>30/10/15
cca 150 - 200 účastníků</t>
  </si>
  <si>
    <t xml:space="preserve">IFA BOHEMIA SK z.s., Kaznějovská 1206/3, Bolevec, 323 00 Plzeň </t>
  </si>
  <si>
    <t>kopaná, sídlo na MO 1</t>
  </si>
  <si>
    <t>35/29/33
cca 570 účastníků</t>
  </si>
  <si>
    <t>Rokle Plzeň, z.s., Sokolovská 1165/54, Bolevec, 323 00 Plzeň</t>
  </si>
  <si>
    <t>práce s dětmi ze ZŠ a jejich rodiči, sídlo na MO1</t>
  </si>
  <si>
    <t>Akademie volnočasových a vzdělávacích aktivit, z. ú., Skupova 2981/4a, Plzeň 3-Jižní Předměstí, 30100 Plzeň</t>
  </si>
  <si>
    <t>parkour, aktivity v Krašovská aktivity centrum (nový parkourový park)</t>
  </si>
  <si>
    <t>Florbalová akademie Plzeň, z.s., Lábkova 881/17, Plzeň 3-Skvrňany, 31800 Plzeň</t>
  </si>
  <si>
    <t>florbal,  sportoviště na MO 1 (4. ZŠ)</t>
  </si>
  <si>
    <t>stolní hokej, sídlo na MO 1</t>
  </si>
  <si>
    <t>FbC Plzeň z.s., Denisovo nábřeží 1000/4, Východní Předměstí, 301 00 Plzeň</t>
  </si>
  <si>
    <t>florbal, sídlo a činnost na MO 1, členové z MO 1</t>
  </si>
  <si>
    <t>florbal, činnost v MO 1, členové z MO 1</t>
  </si>
  <si>
    <t>4000,-</t>
  </si>
  <si>
    <t>MZ Dance Team Plzeň, z.s., Dýšinská 818/17, Újezd, 312 00 Plzeň</t>
  </si>
  <si>
    <t xml:space="preserve">celoroční činnost tanečního klubu - nájemné </t>
  </si>
  <si>
    <t>850,-</t>
  </si>
  <si>
    <t>obnova táborového, turistického a sportovního vybavení</t>
  </si>
  <si>
    <t>Sportovní, Vzdělávací a Kulturní Institut Plzeň, z.s., Krašovská 1729/16, Bolevec, 
323 00 Plzeň</t>
  </si>
  <si>
    <t>pořádání sportovních akcí, školení a služeb v oblasti sportu, kultury a vzdělání apod., sídlo na MO1, většina aktivit na MO1</t>
  </si>
  <si>
    <t>SP-2017
20 000,-</t>
  </si>
  <si>
    <t>212/175/98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</si>
  <si>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MO2
50 000,-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15 000,-</t>
    </r>
  </si>
  <si>
    <t>lukostřelba, sídlo a činnost na MO1 (1. ZŠ)</t>
  </si>
  <si>
    <t>handicapovaná fyzická osoba</t>
  </si>
  <si>
    <t>volejbalové sportovní středisko, sportovní středisko na MO1 (Bolevecká ZŠ), členové z MO1</t>
  </si>
  <si>
    <t>tanec, činnost na MO1 
(1. ZŠ), členové z MO1</t>
  </si>
  <si>
    <t>Pětibojařské sportovní centrum v Plzni, z.s., Komenského 1051/25, Bolevec, 
323 00 Plzeň</t>
  </si>
  <si>
    <t>FLIK - FLAK Plzeň, z.s., Tachovská 1376/47, Bolevec, 
323 00 Plzeň</t>
  </si>
  <si>
    <t>Club karate Plzeň z.s., Na Chmelnicích 1518/69,  Severní Předměstí, 323 00 Plzeň</t>
  </si>
  <si>
    <t>HOCKEY CLUB PLZEŇ 1929, Štefánikovo náměstí 833/1, Jižní Předměstí, 301 00 Plzeň</t>
  </si>
  <si>
    <t xml:space="preserve">Gladiators Plzeň z.s., Nýřanská 1277/4, Bolevec, 323 00 Plzeň </t>
  </si>
  <si>
    <t>FBŠ SLAVIA Plzeň, z.s., 
U Borského parku 2916/19, 
301 00 Plzeň</t>
  </si>
  <si>
    <t>Atletický klub Škoda Plzeň z. s., Vejprnická 1253/36, Skvrňany, 318 00 Plzeň</t>
  </si>
  <si>
    <t xml:space="preserve">Celkem za dotační program
 č. 1 + č. 2           
2 500 000,- Kč </t>
  </si>
  <si>
    <t>Dotace od MO1 2017/2018/
2019</t>
  </si>
  <si>
    <t>Dotace od MP 2017/2018/
2019</t>
  </si>
  <si>
    <t>Finanční příspěvky od jiných městských subjektů v roce 2020 ke dni podání žádosti</t>
  </si>
  <si>
    <t>KPPD</t>
  </si>
  <si>
    <t>činnost fondu - kancelářské potřeby, odměna členu fondu, vedení účetnictví, rehabilitace, web. stránky</t>
  </si>
  <si>
    <t>triatlonová závodnice, bydliště na MO 1</t>
  </si>
  <si>
    <t>sportovní triatlonová sezóna 2020 - materiální a provozní náklady</t>
  </si>
  <si>
    <t>MMP-2017
100 000,-
MMP-2018
100 000,-
MMP-2019
100 000,-</t>
  </si>
  <si>
    <t>KPPD-2017
30 000,-
KPPD-2018
30 000,-
SP-2019
5 000,-
Individuální 
30 000,-</t>
  </si>
  <si>
    <t>činnost oddílů a údržba areálů - kancelářské potřeby, materiál na údržbu, benzin do sekačky, nájemné sportovišť, doprava k utkáním, údržba a provoz areálů, energie a svoz odpadu, startovné, vklady do soutěží a licenční poplatky</t>
  </si>
  <si>
    <t>728/410/530</t>
  </si>
  <si>
    <t>1 756,-
člen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</si>
  <si>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790 000,-</t>
    </r>
  </si>
  <si>
    <t>KPPD-2017
100 000,- 
SP-2017
20 000,-
KPPD-2018 
122 000,-
SP-2018 
20 000,-
SP-2019
90 000,-</t>
  </si>
  <si>
    <t>MMP-2017
45 000,-
MMP-2018
364 000,-
MMP-2019
633 844,-</t>
  </si>
  <si>
    <t>běžecké akce Plzeňský kardioběh 2020 a Krkavec třikrát jinak 2020 - materiální a provozní zajištění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</si>
  <si>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40 000,-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5 000,-</t>
    </r>
  </si>
  <si>
    <t>MMP-2017
15 000,-
MO4-2017
7 875,-
MMP-2018
13 000,-
MO4-2018
5 564,-
MMP-2019
23 000,-
MO4-2019
9 893,-</t>
  </si>
  <si>
    <t>SP-2017
4 700,-
KPPD-2017
20 000,-
KPPD-2018
20 000,-
SP-2018
9 641,-
SP-2019
25 000,-</t>
  </si>
  <si>
    <t>předpokl. 
počet 
účastníků: na akci Plzeňský kardioběh 
300 + 100 doprovod, na akci Krkavec třikrát jinak 50 + 50 doprovod</t>
  </si>
  <si>
    <t>Ing. Roman Sladký, Kyšice 387, 330 01 Kyšice</t>
  </si>
  <si>
    <t>Plzeňský krajský svaz futsalu, Štruncovy sady 2741/3, Plzeň 3 - Východní Předměstí, 301 00 Plzeň</t>
  </si>
  <si>
    <t>futsal, kluby hrající soutěže z MO 1</t>
  </si>
  <si>
    <t>628/427/80</t>
  </si>
  <si>
    <t>100,-
člen</t>
  </si>
  <si>
    <t>činnost - sportovní vybavení, nájemné sportovní haly, náklady na rozhodčí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</si>
  <si>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200 000,-</t>
    </r>
  </si>
  <si>
    <t>SP-2017
20 000,-
KPPD-2018
20 000,-
SP-2019
35 000,-</t>
  </si>
  <si>
    <t>MMP-2017
150 000,-
MMP-2018
320 000,-
MMP-2019
92 000,-</t>
  </si>
  <si>
    <t>226/169/50</t>
  </si>
  <si>
    <t>135 000,-
ročně</t>
  </si>
  <si>
    <t>sportovní pomůcky a vybavení, teplákové soupravy a trika, dresy a kimona, nájemné</t>
  </si>
  <si>
    <t>525/434/40</t>
  </si>
  <si>
    <t>KPPD-2018
60 000,-
SP-2019
20 000,-</t>
  </si>
  <si>
    <t xml:space="preserve">MMP-2017
76 000,-
MMP-2018
65 000,-
MMP-2019
100 000,-
MO3-2019
10 000,-
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</si>
  <si>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165 000,-
MO2
49 000,-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27 000,-</t>
    </r>
  </si>
  <si>
    <t>100,- senioři, 200,- mládež</t>
  </si>
  <si>
    <t>organizační zajištění 37. ročníku "Jízdy za vánočním stromkem" - materiál, kancelářské potřeby, poháry, vánoční stromky, tisk materiálů, zajištění karnevalu</t>
  </si>
  <si>
    <t>SP-2017
15 000,-
SP-2018
20 000,-
SP-2019
10 000,-</t>
  </si>
  <si>
    <t>MO3-2017
36 000,-
MO3-2018
39 998,-
MO3-2019
40 000,-</t>
  </si>
  <si>
    <t>183/103/
cca 30</t>
  </si>
  <si>
    <t>činnost - tréninkové pomůcky, nájemné, odměny lektorů</t>
  </si>
  <si>
    <t>SP-2017
10 000,-
KPPD-2018
10 000,-
SP-2019
20 000,-</t>
  </si>
  <si>
    <t>MMP-2017
34 000,-
MO3-2017
7 500,-
MMP-2018
23 000,-
MO3-2018
12 000,-
MMP-2019
32 000,-
MO3-2019
20 000,-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</si>
  <si>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145 000,-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20 000,-</t>
    </r>
  </si>
  <si>
    <t>26/5/6
cca 
1000 - 1500
účastníků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</si>
  <si>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35 000,-
MO2
15 000,-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10 000,-</t>
    </r>
  </si>
  <si>
    <t>KPPD-2017
10 000,-
SP-2018
7 000,-
SP-2019
10 000,-</t>
  </si>
  <si>
    <t>MMP-2017
30 000,-
MO2-2017
5 000,-
MMP-2018
36 308,-
MO2-2018
5 000,-
MMP-2019
34 910,-
MO2-2019
5 000,-</t>
  </si>
  <si>
    <t>15. mezinárodní otevřené setkání modelářů Pilsen-Kit 2020 - nájemné</t>
  </si>
  <si>
    <t>44/33/9</t>
  </si>
  <si>
    <t>32 600,-
ročně</t>
  </si>
  <si>
    <t>SP-2017
15 000,-
KPPD-2018
15 000,-
SP-2018
20 000,-
SP-2019
15 000,-</t>
  </si>
  <si>
    <t>MMP-2017
80 000,-
MO2-2017
8 000,-
MMP-2018
70 000,-
MO2-2018
10 000,-
MMP-2019
55 000,-</t>
  </si>
  <si>
    <t>materiál - sportovní vybavení (oblečení)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</si>
  <si>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158 000,-</t>
    </r>
  </si>
  <si>
    <t>Roma Plzňatar, z.s., Plachého 1873/42, Jižní Předměstí, 301 00 Plzeň</t>
  </si>
  <si>
    <t>organizování volnočasových aktivit (hudební, taneční, sportovní kroužky), aktivity na MO1, členové z MO1</t>
  </si>
  <si>
    <t>71/25/20</t>
  </si>
  <si>
    <t>3 500,-</t>
  </si>
  <si>
    <t>KPPD-2017
19 997,-</t>
  </si>
  <si>
    <t>MMP-2017
5 000,-
MMP-2018
5 000,-
MMP-2019
6 000,-</t>
  </si>
  <si>
    <r>
      <rPr>
        <b/>
        <i/>
        <sz val="8"/>
        <color theme="1"/>
        <rFont val="Arial"/>
        <family val="2"/>
        <charset val="238"/>
      </rPr>
      <t>žádosti:</t>
    </r>
    <r>
      <rPr>
        <sz val="8"/>
        <color theme="1"/>
        <rFont val="Arial"/>
        <family val="2"/>
        <charset val="238"/>
      </rPr>
      <t xml:space="preserve">
MMP
30 000,-
MO2
12 000,-
MO3
25 000,-</t>
    </r>
  </si>
  <si>
    <t>činnost sportovního kroužku - fotbalové vybavení pro děti (oblečení, obuv, míče a kompresor)</t>
  </si>
  <si>
    <t>žádost v komisi SOC ve výši 
70 000,-</t>
  </si>
  <si>
    <t>241/203/97</t>
  </si>
  <si>
    <t>SP-2017
20 000,-
KPPD-2017
100 000,-
KPPD-2018
130 000,-
SP-2018
20 000,-
SP-2019
80 000,-</t>
  </si>
  <si>
    <t>MMP-2017
950 000,-
MMP-2018
550 000,-
MMP-2019
356 000,-</t>
  </si>
  <si>
    <t>MMP-2017
19 197,-</t>
  </si>
  <si>
    <t>dětský letní tábor - kancelářské potřeby, odměny pro děti, sportovní potřeby, táborové potřeby, potraviny, nájem, vstupné pro děti na lasergame</t>
  </si>
  <si>
    <t xml:space="preserve">170/150/40
cca 30 dětí 
6 - 16 let, některé s poruchou autistického spektra
</t>
  </si>
  <si>
    <t>60 - 70 dětí na akci</t>
  </si>
  <si>
    <t>akce "Sportovní den mládeže s Tenisovou akademií Jana Váňi" - ceny a odměny, nájemné, poštovné a telefon, cestovné a doprava, pronájem zvukové aparatury, propagace, tisk a potisk</t>
  </si>
  <si>
    <t>tenisový sport, akce na MO1, práce s dětmi z MO1</t>
  </si>
  <si>
    <t>mezinárodní házenkářské turnaje v chlapeckých kategoriích - ceny pro účastníky, účastnická trička a propagační materiály, ubytování a stravování, odměny trenérům vč. odvodů, ostatní osobní náklady (technické a organizační zajištění turnajů)</t>
  </si>
  <si>
    <t>Sportovní klub INTEROBAL PLZEŇ, z.s., Nerudova 1404/5, Jižní Předměstí, 301 00 Plzeň</t>
  </si>
  <si>
    <t>SP-2019
20 000,-</t>
  </si>
  <si>
    <t>MMP-2017
270 000,-
MO3-2017
145 000,-
MMP-2018
120 000,-
MO3-2018
60 000,-
MMP-2019
516 000,-
MO2-2019
5 000,-
MO4-2019
30 776,-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</si>
  <si>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1 000 000,-
MO2
20 000,-
MO4
100 000,-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15 000,-</t>
    </r>
  </si>
  <si>
    <t>119/92/35</t>
  </si>
  <si>
    <t>celoroční činnost a provoz - vybavení, propagační tisky, nájemné, mzdy trenérů a vedoucích vč. odvodů</t>
  </si>
  <si>
    <t>SP-2018
19 000,-
SP-2019
22 500,-</t>
  </si>
  <si>
    <t>MMP-2018
20 000,-
MMP-2019
105 000,-
MO3-2019
8 600,-</t>
  </si>
  <si>
    <r>
      <rPr>
        <b/>
        <i/>
        <sz val="8"/>
        <rFont val="Arial"/>
        <family val="2"/>
        <charset val="238"/>
      </rPr>
      <t>žádosti: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MMP
178 400,-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MMP
200 000,-
MO3
29 000,-</t>
    </r>
  </si>
  <si>
    <t>Běh pro Paměť národa - časomíra, tisky, propagace, ozvučení, moderátoři, grafika, ostatní osobní náklady</t>
  </si>
  <si>
    <t>93/x/6</t>
  </si>
  <si>
    <t>činnost - cvičení jógy (pronájem tělocvičny, cvičitelka jógy)</t>
  </si>
  <si>
    <t>SOC-2017
6 000,-
KPPD-2018
10 000,-
SOC-2018
8 000,-
SOC-2019
20 000,-
SP-2019
16 160,-</t>
  </si>
  <si>
    <t xml:space="preserve">MO2-2017
5 000,-
MO3-2017
16 000,-
MO2-2018
3 000,-
MO3-2018
36 000,-
MO2-2019
9 000,-
MO3-2019
31 000,-
</t>
  </si>
  <si>
    <t>žádost v dotačním programu SOC - program č. 1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</si>
  <si>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MO2
4 000,-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18 000,-</t>
    </r>
  </si>
  <si>
    <t>325/161/70</t>
  </si>
  <si>
    <t>332 000,- 
ročně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</si>
  <si>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1 142 000,-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10 000,-</t>
    </r>
  </si>
  <si>
    <t>KPPD-2017
80 000,-
SP-2017
15 000,-
SP-2018
20 000,-
SP-2019 
60 000,-</t>
  </si>
  <si>
    <t>MMP-2017
680 000,-
MMP-2018
638 000,-
MMP-2019
575 866,-
MO3-2019
10 000,-
MO4-2019
7 732,-</t>
  </si>
  <si>
    <t>činnost a provoz - kancelářské potřeby, mzdy trenérů, vyčištění světlíků a oprava mříží</t>
  </si>
  <si>
    <t xml:space="preserve">zajištění závodu v rychlostní kanoistice "Štít města Plzně" a závodu v přespolním běhu "Roudenský běh" - ceny, IT zabezpečení, ozvučení, stavba tratě, přípravné a úklidové práce, rozhodčí </t>
  </si>
  <si>
    <t>Junák - český skaut, středisko Stopa Plzeň, z. s., Americká 7/29, Jižní Předměstí, 301 00 Plzeň</t>
  </si>
  <si>
    <t>rozvoj dětí a mládeže, činnost a členové z MO 1 (klubovna Senecký rybník)</t>
  </si>
  <si>
    <t>313/239/130</t>
  </si>
  <si>
    <t>960 -1250,- dle rozhodnutí oddílů</t>
  </si>
  <si>
    <t>v r. 2018 nevyúčtovali dotaci</t>
  </si>
  <si>
    <t>MO2-2018
12 000,-
MMP-2019
35 000,-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</si>
  <si>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130 000,-
MO2
12 000,-</t>
    </r>
  </si>
  <si>
    <t>činnost - provozní náklady (vodné a stočné, elektřina)</t>
  </si>
  <si>
    <t>64/16/30</t>
  </si>
  <si>
    <t>MMP-2017
25 000,-
MMP-2018
22 000,-
MMP-2019
40 000,-</t>
  </si>
  <si>
    <t>SP-2019
5 000,-</t>
  </si>
  <si>
    <t>činnost - pomůcky a chrániče pro děti, nájemné, mzdy trenérů vč. odvodů</t>
  </si>
  <si>
    <t>SP-2017
40 000,-
KPPD-2017
30 000,-
KPPD - 2018
89 000,-</t>
  </si>
  <si>
    <t>činnost - materiál (hasičské vybavení pro trénink dětí a mládeže)</t>
  </si>
  <si>
    <t>125/70/112</t>
  </si>
  <si>
    <t>247/173/206</t>
  </si>
  <si>
    <t>1 000,-
-
6 600,- 
dle kategorie</t>
  </si>
  <si>
    <t>činnost dívčích házenkářských družstev - sportovní oblečení a vybavení, trenérské smlouvy</t>
  </si>
  <si>
    <t>KPPD-2017
85 000,-
KPPD-2018
130 000,-
SP-2018
20 000,-
SP-2019
130 000,-</t>
  </si>
  <si>
    <t>MMP-2017
100 000,-
MMP-2018
350 000,-
MMP-2019
39 000,-</t>
  </si>
  <si>
    <t>520 žáků a studentů</t>
  </si>
  <si>
    <t>školství, různorodé kroužky, sídlo na MO1, studenti z MO1</t>
  </si>
  <si>
    <t>KPPD-2017
114 000,-
SP-2017
10 000,-
KPPD-2018
99 000,-
SP-2018
11 765,-</t>
  </si>
  <si>
    <t>podpora sportovních kroužků - materiální potřeby (sportovní vybavení)</t>
  </si>
  <si>
    <t>MMP-2017
278 840,-
MMP-2018
250 500,-
MMP-2019
211 000,-</t>
  </si>
  <si>
    <t>KPPD-2017
95 000,-
KPPD-2018
10 000,-
SOC-2019
60 000,-
SP-2019
10 000,-</t>
  </si>
  <si>
    <t>MMP-2017
48 000,-
MO2-2017
10 000,-
MO3-2017
10 000,-
MMP-2018
56 000,-
MO2-2018
10 000,-
MO3-2018
15 000,-
MMP-2019
30 000,-
MO2-2019
5 000,-
MO3-2019
15 000,-</t>
  </si>
  <si>
    <t>činnost sportovních kroužků - materiál, kancelářské potřeby, ceny do soutěží, nájemné, vstupné</t>
  </si>
  <si>
    <t>žádost v SOC programu ve výši 
80 000,-
v r. 2019 podány 2 žádosti mimo dotační program = vyřazeny</t>
  </si>
  <si>
    <t>925/720/186</t>
  </si>
  <si>
    <t>3 000 - 4000 Kč ročně 
dle věkové kategorie</t>
  </si>
  <si>
    <t>SP-2017
15 000,-
SP-2018
20 000,-</t>
  </si>
  <si>
    <t>MO3-2017
145 000,-
MMP-2017
650 000,-
MMP-2018
457 500,-
MO3-2018
100 000,-
MMP-2019
760 000,-
MO3-2019
187 000,-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</si>
  <si>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250 000,-
MO4
30 000,-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MMP
1 000 000,-
MO3
127 000,-</t>
    </r>
  </si>
  <si>
    <t>činnost - materiál (sportovní atletické vybavení)</t>
  </si>
  <si>
    <t>akce MČR mužů a žen v atletice - zdravotnické zabezpečení</t>
  </si>
  <si>
    <t>Memoriál Mildy Pytlíka Poslední káď roku, hasičské závody - kancelářské potřeby, benzín do elektrocentrály, věcné ceny, zapůjčení WC a zábran, propagace</t>
  </si>
  <si>
    <t xml:space="preserve">
KPPD-2017
59 972,-
KPPD-2018
59 993,-
SP-2019
40 000,-</t>
  </si>
  <si>
    <t>cca 450 účastníků</t>
  </si>
  <si>
    <t>120/110/80
cca 300 účastníků</t>
  </si>
  <si>
    <t>1 280,-</t>
  </si>
  <si>
    <t>Turnaj o pohár starostky MO 1 - kancelářské potřeby, brankářské vybavení, dresy, míčky, nájemné, doprava, propagace, trenérské služby, mzdové náklady</t>
  </si>
  <si>
    <r>
      <rPr>
        <b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MO4
95 000,-</t>
    </r>
  </si>
  <si>
    <t>MO4-2019
39 570,-</t>
  </si>
  <si>
    <t>celoroční činnost florbalového kroužku</t>
  </si>
  <si>
    <t xml:space="preserve">147/91/47
</t>
  </si>
  <si>
    <t>KPPD-2017
30 000,-
SP-2019
15 000,-</t>
  </si>
  <si>
    <t xml:space="preserve">
MMP-2017
25 000,-
MMP-2018
25 000,-
MMP-2019
28 000,-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</si>
  <si>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445 000,-
</t>
    </r>
  </si>
  <si>
    <t>činnost spolku - sportovní vybavení, nájemné, startovné a licenční poplatky, trenéři, rozhodčí, příměstský tábor</t>
  </si>
  <si>
    <t>Silesiae z.s., Ledecká 32, Záluží, 330 11 Třemošná</t>
  </si>
  <si>
    <t>9/0/4
500 účastníků</t>
  </si>
  <si>
    <r>
      <rPr>
        <b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31 500,-</t>
    </r>
  </si>
  <si>
    <t>Fanatik cyklistická dálková jízda pod záštitou hejtmana plzeňského kraje - upomínkové předměty, tvorba webu, DPP pořadatelé</t>
  </si>
  <si>
    <t>Šerák z. s., Manětínská 1547/77, Bolevec, 323 00 Plzeň</t>
  </si>
  <si>
    <t xml:space="preserve"> podpora rekreační a zájmové činnosti, sídlo i akce na území MO1 (za OC Plaza)</t>
  </si>
  <si>
    <t>16/0/7
1 800 účastníků</t>
  </si>
  <si>
    <t>KPPD-2018
60 918,-
SP-2019
51 737,-</t>
  </si>
  <si>
    <t xml:space="preserve">
MMP-2017
20 000,-
MO3-2017
45 000,-
MO3-2018
32 000,-
MMP-2018
30 000,-
MMP-2019
30 000,-
MO3-2019
25 000,-</t>
  </si>
  <si>
    <t>Plzeňský závod horských kol, Plzeňská MTB padesátka - dopravní značení, objízdné trasy, svoz, kontejnery (popelnice), pořadatelé, organizace občerstvovacích stanic</t>
  </si>
  <si>
    <t>254/120/101</t>
  </si>
  <si>
    <t>6 000,-</t>
  </si>
  <si>
    <r>
      <t xml:space="preserve">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100 000,-
</t>
    </r>
  </si>
  <si>
    <t>KPPD-2017
10 000,-
KPPD-2018
60 000,-
SP-2018
20 000,-
SP-2019
25 000,-</t>
  </si>
  <si>
    <t xml:space="preserve">
MMP-2017
91 000,-
MMP-2018
71 000,-
MO3-2018
70 000,-
MO3-2019
80 000,-
MO4-2019
30 776,-</t>
  </si>
  <si>
    <t>95/85/10</t>
  </si>
  <si>
    <t>90 000,-
ročně</t>
  </si>
  <si>
    <t>MMP-2019
43 000,-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</si>
  <si>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130 000,-
</t>
    </r>
  </si>
  <si>
    <t xml:space="preserve">1213/1010/255
cca 190  účastníků </t>
  </si>
  <si>
    <t>7. ročník lezeckých závodů pro děti a mládež - lezecký materiál, medaile, poháry, odměny rozhodčím a stavěčům (OSVČ), mzdy vč. odvodů</t>
  </si>
  <si>
    <t xml:space="preserve">
SP-2017
20 000,-
SP-2018
20 000,-
SP-2019
15 000,-</t>
  </si>
  <si>
    <t xml:space="preserve">
MMP-2017
40 000,-
MO2-2017
3 000,-
MMP-2018
46 000,-
MMP-2019
75 000,-</t>
  </si>
  <si>
    <t>130/105/111</t>
  </si>
  <si>
    <t xml:space="preserve">
SP-2017
20 000,-</t>
  </si>
  <si>
    <t>MMP-2017
30 000,-
MMP-2018
29 000,-
MMP-2019
34 000,-</t>
  </si>
  <si>
    <r>
      <rPr>
        <b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100 000,-</t>
    </r>
  </si>
  <si>
    <t>115/83/34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</si>
  <si>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67 000,-</t>
    </r>
  </si>
  <si>
    <t xml:space="preserve">
KPPD-2017
15 000,-
KPPD-2018
20 000,-
SP-2019
15 000,-</t>
  </si>
  <si>
    <t xml:space="preserve">
MMP-2017
20 000,-
MMP-2018
21 000,-
MMP-2019
18 000,-</t>
  </si>
  <si>
    <t xml:space="preserve">
KPPD-2017
189 000,-
KPPD-2018
149 750,-
SP-2019
20 000,-
SOC-2019
100 000,-</t>
  </si>
  <si>
    <t xml:space="preserve">
MMP-2017
225 000,-
MO3-2017
105 000,-
MMP-2018
220 000,-
MO3-2018
105 000,-
MMP-2019
341 000,-
MO3-2019
115 000,-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</si>
  <si>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100 000,-MO4
48 000,-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MMP
321 000,-
MO3
115 000,-
</t>
    </r>
  </si>
  <si>
    <t>537/531/195</t>
  </si>
  <si>
    <t>790,-
-
7 500,-</t>
  </si>
  <si>
    <t>organizační zajištění ligy juniorů a dorostenců - materiál, nájemné, mzdy trenérů a ostatní osobní náklady</t>
  </si>
  <si>
    <t xml:space="preserve">
KPPD-2017
60 000,-
SP-2017
20 000,-
SP-2018
40 000,-
SP-2019
40 000,-</t>
  </si>
  <si>
    <t xml:space="preserve">
MMP-2017
55 000,-
MO2-2017
10 000,-
MO3-2017
65 000,-
MMP-2018
53 000,- 
MO3-2018
80 000,-
MO2-2018
13 000,-
MMP-2019
81 000,-
MO3-2019
85 000,-</t>
  </si>
  <si>
    <r>
      <rPr>
        <b/>
        <i/>
        <sz val="8"/>
        <rFont val="Arial"/>
        <family val="2"/>
        <charset val="238"/>
      </rPr>
      <t>žádost:</t>
    </r>
    <r>
      <rPr>
        <sz val="8"/>
        <rFont val="Arial"/>
        <family val="2"/>
        <charset val="238"/>
      </rPr>
      <t xml:space="preserve">
MO2
20 000,-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 
102 000,-
MMP
85 000,-</t>
    </r>
  </si>
  <si>
    <t>SP-2017
10 000,-
SP-2019
15 000,-</t>
  </si>
  <si>
    <t xml:space="preserve">
MMP-2017
35 000,-
MMP-2018
30 000,-
MMP-2019
27 000,-</t>
  </si>
  <si>
    <t>žádosti:
MMP
120 000,-</t>
  </si>
  <si>
    <t>579/349/34</t>
  </si>
  <si>
    <t>1 768 500,- ročně</t>
  </si>
  <si>
    <t>celoroční činnost - trenérská činnost, broušení bruslí rozhodčí, doprava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</si>
  <si>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1 200 000,-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50 000,-</t>
    </r>
  </si>
  <si>
    <t xml:space="preserve">
KPPD-2017
130 000,-
KPPD-2018
150 000,-
SP-2019
60 000,-</t>
  </si>
  <si>
    <t>MMP-2017
70 000,-
MO3-2017
150 000,-
MMP-2018
100 000,-
MO3-2018
150 000,-
MMP-2019
76 000,-
MO3-2019
100 000,-</t>
  </si>
  <si>
    <t>137/133/90
cca 500 účastníků</t>
  </si>
  <si>
    <t>Národní pohár parkouru v Plzni - materiálové, organizační a technické zajištění</t>
  </si>
  <si>
    <t>MMP-2017
8 000,-
MMP-2019
39 000,-</t>
  </si>
  <si>
    <t>činnost - sportovní vybavení a překážky, poplatky na závodech, ubytování, doprava, strava, školení, mzdové náklady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</si>
  <si>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150 000,-</t>
    </r>
  </si>
  <si>
    <t>SP-2017
10253,50</t>
  </si>
  <si>
    <t>35/26/30</t>
  </si>
  <si>
    <t>rozvoj vzdělávání mládeže, pořádání táborů, sídlo na MO 1, členové z MO 1</t>
  </si>
  <si>
    <t>Junikorn z.s., Boženy Němcové 573/3, Severní Předměstí, 323 00 Plzeň</t>
  </si>
  <si>
    <t>činnost školky - kancelářské potřeby, sportovní pomůcky, mzdové náklady</t>
  </si>
  <si>
    <t>434/188/255</t>
  </si>
  <si>
    <t>činnost - výstroj a výzbroj, tréninkové pomůcky, doprava, mzdy trenérů</t>
  </si>
  <si>
    <t>KPPD-2017
50 000,-
SP-2017
20 000,-
KPPD-2018
30 000,-
SP-2019
50 000,-</t>
  </si>
  <si>
    <t>MMP-2017
140 000,-
MMP-2018
187 500,-
MMP-2019
150 000,-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</si>
  <si>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550 000,-
</t>
    </r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</si>
  <si>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53 000,-
MO4
32 000,-</t>
    </r>
  </si>
  <si>
    <t>Jóga Fest 2020 - lektorné, organizační a administrativní zajištění, tisk a propagace</t>
  </si>
  <si>
    <t>KPPD-2018
13 543,-
SP-2019
10 000,-</t>
  </si>
  <si>
    <t>MMP-2018
10 000,-</t>
  </si>
  <si>
    <t>696/532/120</t>
  </si>
  <si>
    <t>činnost klubu - sportovní náčiní, plavecké pomůcky a pomůcky pro trenéry a rozhodčí, semináře, startovné</t>
  </si>
  <si>
    <t>KPPD-2017
100 000,-
SP-2017
10 000,-
KPPD-2018
150 000,-
SP-2019
60 000,-</t>
  </si>
  <si>
    <t>MMP-2017
187 000,-
MMP-2018
307 500,-
MO2-2019
10 000,-
MMP-2019
478 000,-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</si>
  <si>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1 500 000,-</t>
    </r>
  </si>
  <si>
    <t>235/219/174</t>
  </si>
  <si>
    <t>1 200,-
-
5 000,-
podle počtu a délky tréninků</t>
  </si>
  <si>
    <t>zajištění průpravné a výcvikové činnosti - nákup materiálu</t>
  </si>
  <si>
    <t>SP-2017
20 000,-
KPPD-2018
13 000,-
SP-2018
20 000,-
SP-2019
35 000,-</t>
  </si>
  <si>
    <t>MMP-2017
40 000,-
MMP-2018
43 000,-
MMP-2019
55 000,-</t>
  </si>
  <si>
    <t>celkové náklady na území MO Plzeň 1 jsou
 120 000,- Kč</t>
  </si>
  <si>
    <t>SP-2017
15 000,-
KPPD-2018
15 000,-
SP-2018
16 000,-
SP-2019
20 000,-</t>
  </si>
  <si>
    <t>MMP-2017
1 700 000,-
MO3-2017
12 000,-
MO4-2017
21 095,-
MMP-2018
1 700 000,-
MO3-2018
12 000,-
MO4-2018
25 966,-
MO3-2019
10 000,-
MO4-2019
21 543,-
MMP-2019
1 700 000,-</t>
  </si>
  <si>
    <r>
      <rPr>
        <b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2 200 000,-
MO4
56 000,-
</t>
    </r>
    <r>
      <rPr>
        <b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
25 000,-</t>
    </r>
  </si>
  <si>
    <t>Pohyb 1P pro děti z MŠ - kancelářské potřeby, dárky a upomínkové předměty pro děti, ostatní materiál (výsledkové desky, samolepky, letáky, pamětní listy, ….), grafické práce, dokumentace akcí (foto a video), osobní náklady DPP - zajištění akcí. Účetní a administrativní práce</t>
  </si>
  <si>
    <t>250/243/120</t>
  </si>
  <si>
    <t>200,-
-
4 000,-</t>
  </si>
  <si>
    <r>
      <rPr>
        <b/>
        <sz val="8"/>
        <rFont val="Arial"/>
        <family val="2"/>
        <charset val="238"/>
      </rPr>
      <t xml:space="preserve">žádosti:
</t>
    </r>
    <r>
      <rPr>
        <sz val="8"/>
        <rFont val="Arial"/>
        <family val="2"/>
        <charset val="238"/>
      </rPr>
      <t>MMP</t>
    </r>
    <r>
      <rPr>
        <b/>
        <sz val="8"/>
        <rFont val="Arial"/>
        <family val="2"/>
        <charset val="238"/>
      </rPr>
      <t xml:space="preserve">
30</t>
    </r>
    <r>
      <rPr>
        <sz val="8"/>
        <rFont val="Arial"/>
        <family val="2"/>
        <charset val="238"/>
      </rPr>
      <t xml:space="preserve"> 000,-
MO2
20 000,-</t>
    </r>
  </si>
  <si>
    <t>KPPD-2017
90 000,-
SP-2017
20 000,-
KPPD-2018
40 000,-
SP-2018
20 000,-
SP-2019
50 000,-</t>
  </si>
  <si>
    <t>MMP-2017
555 000,-
MO4-2017
35 744,-
MMP-2018
551 000,-
MO4-2018
34 776,-
MMP-2019
583 000,-
MO1-2019
38 471,-</t>
  </si>
  <si>
    <t>činnost - materiál, nájemné, pronájem sportovního vybavení, doprava, startovné, mzdové náklady</t>
  </si>
  <si>
    <t>florbal, gymnastika, sídlo a činnost na MO 1, členové 
z MO 1</t>
  </si>
  <si>
    <t>Jana Kondelíková, Komenského 1064/55, Bolevec, 323 00 Plzeň</t>
  </si>
  <si>
    <t>nákup sportovního vybavení pro provoz tábora a mzdové náklady</t>
  </si>
  <si>
    <t>80/80/80</t>
  </si>
  <si>
    <t>sídlo MO1, klienti MO1, působení na MO1 v OC Atom</t>
  </si>
  <si>
    <t xml:space="preserve">
50 000,-</t>
  </si>
  <si>
    <t>žádost SOC</t>
  </si>
  <si>
    <t>Zimní halová liga mládeže v kopané - nájemné, ceny</t>
  </si>
  <si>
    <t>SP-2017
10 000,-
SP-2019
10 000,-</t>
  </si>
  <si>
    <t>činnost mládežnických družstev - materiál, nájemné, doprava</t>
  </si>
  <si>
    <t>545/419/154</t>
  </si>
  <si>
    <t>KPPD-2017
130 000,-
KPPD-2018
150 000,-
SP-2019
85 000,-</t>
  </si>
  <si>
    <t>MO3-2017
160 000,-
MMP-2017
340 000,-
MO8-2017
10 000,-
MMP-2018
100 000,-
MO2-2018
15 000,-
MO3-2018
130 000,-
MO8-2018
8 000,-
MO3-2019
120 000,-
MO8-2019
10 000,-
MMP-2019
200 000,-</t>
  </si>
  <si>
    <t>MMP-2017
55 000,-
MO2-2017
10 000,-
MO3-2017
65 000,-
MMP-2018
53 000,- 
MO3-2018
80 000,-
MO2-2018
13 000,-
MMP-2019
81 000,-
MO3-2019
85 000,-</t>
  </si>
  <si>
    <t>provoz mládežnických družstev - sportovní vybavení a doprava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</si>
  <si>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100 000,-
MO2
20 000,-
MO3
70 000,-
MO4
100 000,-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70 000,-</t>
    </r>
  </si>
  <si>
    <t>úhrada nákladů spojených s organizací a zjištěním 16. ročníku U19 Memoriál Stanislava Štrunce, projekt Pojďme se hýbat s Viktorkou - doprava</t>
  </si>
  <si>
    <t>náklady na organizaci dětských dnů pro MŠ a 1.stupeň a podzimní sportovní kemp pro děti</t>
  </si>
  <si>
    <t>582/476/85</t>
  </si>
  <si>
    <t>KPPD-2017
44 000,-
SP-2017
16 000,-
SP-2019
50 000,-</t>
  </si>
  <si>
    <t>MO3-2017
83 000,-
MO3-2018
120 000,-
MMP-2018
105 000,-
MO3-2019
145 000,-
M-201-
19 235,-
MMP-2019
161 000,-</t>
  </si>
  <si>
    <r>
      <rPr>
        <b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MO4
100 000,-
MMP
1 000 000,-
</t>
    </r>
    <r>
      <rPr>
        <b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110 000,-
</t>
    </r>
  </si>
  <si>
    <t>činnost spolku - nájemné a kancelářské potřeby</t>
  </si>
  <si>
    <t>123/117/68</t>
  </si>
  <si>
    <t>celoroční činnost - sportovní náčiní a oblečení, věcné ceny, nájemné, poštovné a telefon, organizační zajištění příměstských táborů, soustředění a účasti na soutěžích
(ubytování, startovné, cestovné), osobní náklady trenérů a lektorů</t>
  </si>
  <si>
    <t>SP-2017
15 000,-
KPPD-2018
25 000,-
SP-2019
67 640,-</t>
  </si>
  <si>
    <t>MMP-2017
68 000,-
MO3-2017
50 000,-
MMP-2018
60 000,-
MO3-2018
55 000,-
MO3-2019
65 000,-
MMP-2019
84 000,-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</si>
  <si>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300 000,-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40 000,-</t>
    </r>
  </si>
  <si>
    <t>Jarní pohár města, Velká cena města Plzně - organizační, technické a materiálové zajištění akcí</t>
  </si>
  <si>
    <t>69/39/69</t>
  </si>
  <si>
    <t>SP-2018
20 000,-
SP-2019
40 000,-</t>
  </si>
  <si>
    <t>MMP-2018
34 000,-
MMP-2019
56 000,-</t>
  </si>
  <si>
    <t>KČT, odbor Bolevec Plzeň, Brněnská 1022/43, Severní Předměstí, 323 00 Plzeň</t>
  </si>
  <si>
    <t>turistika, sídlo spolku, konání akcí na MO1</t>
  </si>
  <si>
    <t>120/25/38</t>
  </si>
  <si>
    <t>150,-
-
500,-</t>
  </si>
  <si>
    <t>MO4-2017
5 897,-</t>
  </si>
  <si>
    <t xml:space="preserve">
SP-2017
15 000,-</t>
  </si>
  <si>
    <t>činnost klubu - kancelářské potřeby, sportovní potřeby, tisk diplomů a propozic, výroba razítek a suvenýrů</t>
  </si>
  <si>
    <t>letní tábor turistického oddílu mládeže - sportovní potřeby, suvenýry, ceny, ubytování, doprava, vstupy</t>
  </si>
  <si>
    <t>25/10/10</t>
  </si>
  <si>
    <t>činnost klubu - sportovní vybavení, nájemné TV zařízení, odměny trenérům, startovné, licenční poplatky, rehabilitace, posilovna, fitness</t>
  </si>
  <si>
    <t>MMP-2018
27 000,-
MMP-2019
17 000,-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</si>
  <si>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190 000,-</t>
    </r>
  </si>
  <si>
    <t xml:space="preserve">TJ GYMDANCE PLZEŇ z.s., Radčická 2394/4, Jižní Předměstí, 301 00 Plzeň </t>
  </si>
  <si>
    <t>gymnastika, členové z MO1</t>
  </si>
  <si>
    <t>22/19/8</t>
  </si>
  <si>
    <t>3 600,-
-
6 500,-</t>
  </si>
  <si>
    <t>SP-2017
17 000,-</t>
  </si>
  <si>
    <t>MO2-2017
5 000,-
MO3-2017
17 000,-
MO4-2017
5 469,-
MO2-2018
5 000,-
MO2-2019
5 000,-
MO3-2019
15 000,-</t>
  </si>
  <si>
    <t>nákup kobercové plochy, nájmy, honoráře lektorů</t>
  </si>
  <si>
    <r>
      <rPr>
        <b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15 000,-</t>
    </r>
  </si>
  <si>
    <t>Obytná zóna Sylván a.s., Palackého náměstí 30/6, Plzeň 3-Jižní Předměstí, 30100 Plzeň</t>
  </si>
  <si>
    <t>Festival kondice - propagace, technické zázemí, moderátor, lektoři, činnost koordinátora</t>
  </si>
  <si>
    <t>akce se koná na území MO Plzeň 1 - Krašovská aktivity centrum</t>
  </si>
  <si>
    <t>cca 150 účastníků</t>
  </si>
  <si>
    <t>MMP-2018
50 000,-
MMP-2019
20 000,-</t>
  </si>
  <si>
    <r>
      <rPr>
        <b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MMP
10 000,-</t>
    </r>
  </si>
  <si>
    <t>šachy, zákonný zástupce Adélky a Elišky, obyvatelé MO1</t>
  </si>
  <si>
    <t>Podpora projektu Sedíme doma u šachovnice - odměna lektora</t>
  </si>
  <si>
    <t>KPPD-2017
9 600,-
KPPD-2018
30 000,-</t>
  </si>
  <si>
    <t>Hasiči Plzeň - Košutka, z.s.,  Kralovická 1430/1, Bolevec, 323 00 Plzeň</t>
  </si>
  <si>
    <t>61/18/45
 cca 300 účastníků</t>
  </si>
  <si>
    <t>KPPD-2017
40 000,-
KPPD-2018
30 000,-
SP-2019
20 000,-</t>
  </si>
  <si>
    <t>JUNIOR CUP - o pohár starostky MO Plzeň 1 - materiálové náklady</t>
  </si>
  <si>
    <t>245/232/147
 cca 200 hráčů
12 týmů</t>
  </si>
  <si>
    <t>2. ročník mezinárodního turnaje WolvesCup - nájemné ledu a prostor</t>
  </si>
  <si>
    <t>KPPD-2018
80 000,-
SP-2019
180 000,-</t>
  </si>
  <si>
    <t>MMP-2017
57 000,-
MMP-2018
66 000,-
MMP-2019
104 000,-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</si>
  <si>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2 440 140,-
</t>
    </r>
  </si>
  <si>
    <t>činnost klubu - pronájem ledů a sportovišť</t>
  </si>
  <si>
    <t>245/232/147</t>
  </si>
  <si>
    <t>Team JRT Sports, z.s., Mikulovská 1194/90, Plzeň 1-Severní Předměstí, 32300 Plzeň</t>
  </si>
  <si>
    <t>zimní fotbalové halové turnaje - ceny, nájemné haly, odměny rozhodčím</t>
  </si>
  <si>
    <t>fotbalové oddíly, sídlo na MO 1, členové z MO 1, aktivity na MO 1</t>
  </si>
  <si>
    <t>800 účastníků
1 600 diváků</t>
  </si>
  <si>
    <t>80/70/0</t>
  </si>
  <si>
    <t>činnost spolku - sportovní pomůcky, vybavení a oblečení, nájemné sportoviště, odměny trenérům</t>
  </si>
  <si>
    <t>40/5/11</t>
  </si>
  <si>
    <t>činnost spolku - materiálové a sportovní vybavení, sportovní oblečení a potisk</t>
  </si>
  <si>
    <t>SP-2019
10 000,-</t>
  </si>
  <si>
    <t>107/36/10</t>
  </si>
  <si>
    <t>činnost spolku, tiskárna a náplně, poháry, materiál a sportovní vybavení, nájem skladu</t>
  </si>
  <si>
    <t>materiálové a sportovní vybavení, renovace vadného zařízení a zázemí pro pohybové, taneční a sportovní aktivity</t>
  </si>
  <si>
    <t>KPPD-2017
116 000,-
KPPD-2018
94 000,-
SP-2019
60 000,-</t>
  </si>
  <si>
    <t>MMP-2017
118 000,-
MO3-2017
75 000,-
MMP-2018
99 000,-
MO2-2018
5 000,-
MO3-2018
105 000,-
MO3-2019
70 000,-
MMP-2019
109 000,-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</si>
  <si>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378 886,-
MO3
180 000,-
</t>
    </r>
  </si>
  <si>
    <t>práce s dětmi, volný čas, pracoviště na 
MO 1 (Ledecká, Komenského), členové 
z MO 1</t>
  </si>
  <si>
    <t>SK KOLOSEUM z.s., Sokolovská 2233/76, Plzeň 1-Bolevec, 32300 Plzeň</t>
  </si>
  <si>
    <t>činnost - sportovní materiál, propagace klubu, pronájem prostor a vybavení, mzdy trenérů a lektorů</t>
  </si>
  <si>
    <t>63/57/43</t>
  </si>
  <si>
    <t>400,-</t>
  </si>
  <si>
    <t>plavecký klub, členové 
z MO 1</t>
  </si>
  <si>
    <t>277/237/17</t>
  </si>
  <si>
    <t>činnost klubu - kancelářské potřeby, nákup sportovního vybavení, mzdy trenérů, svoz odpadu, telefonní a poštovní poplatky</t>
  </si>
  <si>
    <t>MO3-2017
1 000 000,-
MMP-2017
1 600 000,-
MO3-2018
600 000,-
MMP-2018
1 500 000,-
MO3-2019
650 000,-
MMP-2019
2 500 000,-</t>
  </si>
  <si>
    <r>
      <rPr>
        <b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2 500 000,-
MO2
120 000,-
</t>
    </r>
    <r>
      <rPr>
        <b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717 000,-</t>
    </r>
  </si>
  <si>
    <t>4 kola klubových závodů plaveckého klubu - medaile, ceny, časomíra, odměny rozhodčím</t>
  </si>
  <si>
    <t>136/63/30</t>
  </si>
  <si>
    <t>KPPD-2017
15 000,-
KPPD-2018
20 000,-
SP-2019
10 000,-</t>
  </si>
  <si>
    <t>MMP-2017
200 000,-
MMP-2018
108 000,-
MO-2018
120 000,-
MO3-2019
90 000,-
MMP-2019
190 000,-</t>
  </si>
  <si>
    <t>činnost spolku - materiál na sportovní činnost, odměny trenérům, nájemné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</si>
  <si>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289 500,-
MO2
20 000,-
MO4
25 000,-
</t>
    </r>
    <r>
      <rPr>
        <b/>
        <i/>
        <sz val="8"/>
        <rFont val="Arial"/>
        <family val="2"/>
        <charset val="238"/>
      </rPr>
      <t>schváleno:</t>
    </r>
    <r>
      <rPr>
        <sz val="8"/>
        <rFont val="Arial"/>
        <family val="2"/>
        <charset val="238"/>
      </rPr>
      <t xml:space="preserve">
MO3
69 000,-</t>
    </r>
  </si>
  <si>
    <t>99/20/26</t>
  </si>
  <si>
    <t>53 500,-</t>
  </si>
  <si>
    <t>badmintonové míče a sportovní oblečení</t>
  </si>
  <si>
    <t>KPPD-2018
10 000,-
SP-2018
14 072,-
SP-2019
10 000,-</t>
  </si>
  <si>
    <t>MMP-2017
80 000,-
MMP-2018
70 000,-
MMP-2019
132 000,-</t>
  </si>
  <si>
    <t>žádosti:
MMP
200 000,-</t>
  </si>
  <si>
    <t>nájemné prostor a skladových prostor</t>
  </si>
  <si>
    <t>60/45/x</t>
  </si>
  <si>
    <t>sportovní činnost dětí a mládeže, aktivity na MO 1 (Krašovská aktivity centrum)</t>
  </si>
  <si>
    <t>347/176/298</t>
  </si>
  <si>
    <t xml:space="preserve">100,-
-
1 500,-
</t>
  </si>
  <si>
    <t>činnost - kancelářské potřeby, sportovní materiál, nájemné, mzdové náklady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</si>
  <si>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132 000,-</t>
    </r>
  </si>
  <si>
    <t>MMP-2017
30 000,-
MMP-2018
46 000,-
MMP-2019
55 000,-</t>
  </si>
  <si>
    <t>SP-2019
50 000,-</t>
  </si>
  <si>
    <t xml:space="preserve">58/20/30
</t>
  </si>
  <si>
    <t>SP-2017
10 000,-
KPPD-2017
10 000,-
KPPD-2018
70 000,-
SP-2019
25 000,-</t>
  </si>
  <si>
    <t>MO4-2017
70 316,-
MMP-2017
954 000,-
MMP-2018
5 100 000,-
MO4-2018
46 368,-
MO4-2019
35 137,-
MMP-2019
109 000,-</t>
  </si>
  <si>
    <t>akce Modrá stuha Boleváku a Cena Lokomotivy - ceny, odměny rozhodčích, odměny org. pracovníků</t>
  </si>
  <si>
    <r>
      <rPr>
        <b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1 420 000,-
MO4
100 000,-</t>
    </r>
  </si>
  <si>
    <t xml:space="preserve">činnost klubu - materiál na opravu lodí TKO, úklid, internet, telefon, energie, odměny trenérů </t>
  </si>
  <si>
    <t>189/185/61</t>
  </si>
  <si>
    <t>činnost centra tance - odměny pro děti, nájemné, doprava</t>
  </si>
  <si>
    <t>SP-2017
20 000,-
SP-2018
20 000,-
SP-2019
50 000,-</t>
  </si>
  <si>
    <t>MMP-2017
61 000,-
MO4-2017
15 626,-
MMP-2018
50 000,-
MO4-2018
20 286,-
MO4-2019
20 000,-
MMP-2019
53 000,-</t>
  </si>
  <si>
    <r>
      <rPr>
        <b/>
        <i/>
        <sz val="8"/>
        <rFont val="Arial"/>
        <family val="2"/>
        <charset val="238"/>
      </rPr>
      <t>žádosti:</t>
    </r>
    <r>
      <rPr>
        <sz val="8"/>
        <rFont val="Arial"/>
        <family val="2"/>
        <charset val="238"/>
      </rPr>
      <t xml:space="preserve">
MMP
120 000,-
MO4
50 000,-</t>
    </r>
  </si>
  <si>
    <t>předpokládaný počet účastníků 500</t>
  </si>
  <si>
    <t>stolní hokej, sídlo na MO 1, činnost na MO 1 (Totem)</t>
  </si>
  <si>
    <t>3712/3409
/1300
4 61 dětí a žáků ze školní družiny  a mateřské školy</t>
  </si>
  <si>
    <t>sportovní činnost fitness, kulturistika, horolezectví, box, sídlo na MO 1, činnost na MO 1, členové 
z MO 1</t>
  </si>
  <si>
    <t>sportovní akce, zázemí (Šídlovecký rybník) a část trati na území MO Plzeň 1</t>
  </si>
  <si>
    <t>Příměstské sportovní tábory, Předškoláci v pohybu - materiál, nájemné, stravování, doprava, pronájem sportovního vybavení, DPP trenérů, lektorů</t>
  </si>
  <si>
    <r>
      <t xml:space="preserve">akce po termínu vyúčtování dotace </t>
    </r>
    <r>
      <rPr>
        <b/>
        <sz val="8"/>
        <rFont val="Arial"/>
        <family val="2"/>
        <charset val="238"/>
      </rPr>
      <t>(12.12.2020)</t>
    </r>
    <r>
      <rPr>
        <sz val="8"/>
        <rFont val="Arial"/>
        <family val="2"/>
        <charset val="238"/>
      </rPr>
      <t xml:space="preserve">
</t>
    </r>
  </si>
  <si>
    <t>akce se koná 
5.9.2020</t>
  </si>
  <si>
    <t>Komise pro poskytování dotací z rozpočtu MO Plzeň 1</t>
  </si>
  <si>
    <t>tábor se koná v termínu 
28.6-10.7.2020</t>
  </si>
  <si>
    <t>akce se koná 
9.10.2020</t>
  </si>
  <si>
    <t>akce se koná 19.9.2020</t>
  </si>
  <si>
    <t>akce se koná v 11/2020</t>
  </si>
  <si>
    <t>akce se koná 29.11.2020</t>
  </si>
  <si>
    <t>festival jógy
18.10.2020</t>
  </si>
  <si>
    <t>akce proběhla 
1-3/2020</t>
  </si>
  <si>
    <t>akce se koná 18.10.2020</t>
  </si>
  <si>
    <r>
      <t xml:space="preserve">žádost SOC
</t>
    </r>
    <r>
      <rPr>
        <b/>
        <sz val="8"/>
        <rFont val="Arial"/>
        <family val="2"/>
        <charset val="238"/>
      </rPr>
      <t>původní termín 10.5.2020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bude nahrazen</t>
    </r>
  </si>
  <si>
    <r>
      <t xml:space="preserve">žádost program 
č. 1
</t>
    </r>
    <r>
      <rPr>
        <b/>
        <sz val="8"/>
        <rFont val="Arial"/>
        <family val="2"/>
        <charset val="238"/>
      </rPr>
      <t>akce se konají  5 až 12 měsíc 2020</t>
    </r>
    <r>
      <rPr>
        <sz val="8"/>
        <rFont val="Arial"/>
        <family val="2"/>
        <charset val="238"/>
      </rPr>
      <t xml:space="preserve">
</t>
    </r>
  </si>
  <si>
    <r>
      <t xml:space="preserve">tvorba webu? 
15 000,-
</t>
    </r>
    <r>
      <rPr>
        <b/>
        <sz val="8"/>
        <rFont val="Arial"/>
        <family val="2"/>
        <charset val="238"/>
      </rPr>
      <t>akce přesunuta na 18.7.2020</t>
    </r>
  </si>
  <si>
    <t xml:space="preserve">
náhradní termín
22-23.8.2020</t>
  </si>
  <si>
    <t>akce se konají:
Kardioběh
13.9.2020
Krkavec 3x jinak
13.6.2020</t>
  </si>
  <si>
    <t xml:space="preserve">žádost program
 č. 2 </t>
  </si>
  <si>
    <t>žádost program 
č. 2</t>
  </si>
  <si>
    <t>žádost v SOC programu č. 1 a 
č. 3 v celkové výši 166 000,-</t>
  </si>
  <si>
    <t xml:space="preserve">žádost program 
č. 2 </t>
  </si>
  <si>
    <t>Hockey club 1970 Bolevec, z.s., 
K Prokopávce 1473/45, Bolevec, 
323 00 Plzeň</t>
  </si>
  <si>
    <t>Středisko volného času RADOVÁNEK, Pallova 52/19, 
301 00 Plzeň - Východní Předměstí</t>
  </si>
  <si>
    <t xml:space="preserve">Česká asociace Stiga Game, z.s., Západní 1313/3, Bolevec, 
323 00 Plzeň </t>
  </si>
  <si>
    <t>Sportovní klub Radbuza Plzeň, z.s., Kozinova 2788/3, Plzeň 3 -Jižní Předměstí, 
301 00 Plzeň</t>
  </si>
  <si>
    <t>DISTRICT PLZEŇ z.s., Křimická 809/5, 
Plzeň 3-Skvrňany, 
318 00 Plzeň</t>
  </si>
  <si>
    <r>
      <t xml:space="preserve">žádost program 
č. 1 
</t>
    </r>
    <r>
      <rPr>
        <b/>
        <sz val="8"/>
        <rFont val="Arial"/>
        <family val="2"/>
        <charset val="238"/>
      </rPr>
      <t>Memoriál M. Šafra se koná ve dnech 
21.8-23.8.2020
Putovní pohár ředitele Škody J.S se koná v termínu 
23.10-25.10.2020</t>
    </r>
  </si>
  <si>
    <r>
      <t xml:space="preserve">žádost program
 č. 1
akce se konají:
</t>
    </r>
    <r>
      <rPr>
        <b/>
        <sz val="8"/>
        <rFont val="Arial"/>
        <family val="2"/>
        <charset val="238"/>
      </rPr>
      <t>Štít města Plzně bude přesunut na červen 2020
Roudenský běh se koná v říjnu 2020</t>
    </r>
  </si>
  <si>
    <r>
      <t xml:space="preserve">žádost program 
č. 1
</t>
    </r>
    <r>
      <rPr>
        <b/>
        <sz val="8"/>
        <rFont val="Arial"/>
        <family val="2"/>
        <charset val="238"/>
      </rPr>
      <t>turnaj se koná v 10/2020</t>
    </r>
  </si>
  <si>
    <t>Florbalová akademie Plzeň, z.s., Lábkova 881/17, 
Plzeň 3-Skvrňany, 
318 00 Plzeň</t>
  </si>
  <si>
    <r>
      <t xml:space="preserve">žádost program 
č. 1
</t>
    </r>
    <r>
      <rPr>
        <b/>
        <sz val="8"/>
        <rFont val="Arial"/>
        <family val="2"/>
        <charset val="238"/>
      </rPr>
      <t>rok 2020</t>
    </r>
  </si>
  <si>
    <r>
      <t xml:space="preserve">žádost program 
č. 1
</t>
    </r>
    <r>
      <rPr>
        <b/>
        <sz val="8"/>
        <rFont val="Arial"/>
        <family val="2"/>
        <charset val="238"/>
      </rPr>
      <t>akce se konají 
5 -10 měsíc 2020</t>
    </r>
  </si>
  <si>
    <r>
      <t xml:space="preserve">žádost program 
č. 1
</t>
    </r>
    <r>
      <rPr>
        <b/>
        <sz val="8"/>
        <rFont val="Arial"/>
        <family val="2"/>
        <charset val="238"/>
      </rPr>
      <t>rok 2020</t>
    </r>
  </si>
  <si>
    <r>
      <t xml:space="preserve">žádost program 
č. 1
</t>
    </r>
    <r>
      <rPr>
        <b/>
        <sz val="8"/>
        <rFont val="Arial"/>
        <family val="2"/>
        <charset val="238"/>
      </rPr>
      <t>rok 2020
 podzim - sportovní kemp 2020</t>
    </r>
  </si>
  <si>
    <r>
      <t xml:space="preserve">žádost program 
č. 1
</t>
    </r>
    <r>
      <rPr>
        <b/>
        <sz val="8"/>
        <rFont val="Arial"/>
        <family val="2"/>
        <charset val="238"/>
      </rPr>
      <t>Jarní pohár města Plzně 
26.4.2020-zrušeno
Velká cena města Plzně
16-17.10.2020</t>
    </r>
  </si>
  <si>
    <r>
      <t xml:space="preserve">žádost program 
č. 1
</t>
    </r>
    <r>
      <rPr>
        <b/>
        <sz val="8"/>
        <rFont val="Arial"/>
        <family val="2"/>
        <charset val="238"/>
      </rPr>
      <t>akce konány 
1-3/2020 a 12/2020</t>
    </r>
  </si>
  <si>
    <r>
      <t xml:space="preserve">žádost program 
č. 1
</t>
    </r>
    <r>
      <rPr>
        <b/>
        <sz val="8"/>
        <rFont val="Arial"/>
        <family val="2"/>
        <charset val="238"/>
      </rPr>
      <t>akce se uskuteční 9-11 měsíc 2020</t>
    </r>
  </si>
  <si>
    <r>
      <t xml:space="preserve">žádost program 
č. 1
</t>
    </r>
    <r>
      <rPr>
        <b/>
        <sz val="8"/>
        <rFont val="Arial"/>
        <family val="2"/>
        <charset val="238"/>
      </rPr>
      <t>Modrá stuha Boleváku
22.8.2020
Cena Lokomotivy
10.10.2020</t>
    </r>
  </si>
  <si>
    <t>KPPD-2018
80 000,-
SP-2019
60 000,-</t>
  </si>
  <si>
    <t>velký počet žadatelů a omezený objem finančních prostředků</t>
  </si>
  <si>
    <t>XXXXXXXX</t>
  </si>
  <si>
    <t>Renáta Benčová XXXXXXX Plzeň</t>
  </si>
  <si>
    <t>Pavel Foltýn XXXXXXXXX
Plzeň</t>
  </si>
  <si>
    <t>Petr Janoušek xxxxxxx
Plzeň</t>
  </si>
  <si>
    <t>Mgr. Jan Váňa XXXXXXXXY Poděbrady - Kluk</t>
  </si>
  <si>
    <t>Miloslav Pytlík xxxxxxxxx
Plzeň</t>
  </si>
  <si>
    <t>žádost v programu č. 2</t>
  </si>
  <si>
    <r>
      <rPr>
        <sz val="8"/>
        <rFont val="Arial"/>
        <family val="2"/>
        <charset val="238"/>
      </rPr>
      <t>žádost v programu č. 1</t>
    </r>
    <r>
      <rPr>
        <b/>
        <sz val="8"/>
        <rFont val="Arial"/>
        <family val="2"/>
        <charset val="238"/>
      </rPr>
      <t xml:space="preserve">
rok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</si>
</sst>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  <numFmt numFmtId="166" formatCode="00000000"/>
    <numFmt numFmtId="167" formatCode="#,##0.\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u/>
      <sz val="10"/>
      <color indexed="12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1"/>
    <xf numFmtId="2" fontId="4" fillId="0" borderId="1" xfId="1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5" fillId="4" borderId="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67" fontId="5" fillId="0" borderId="6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7" fontId="5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9" fillId="6" borderId="4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7" fontId="5" fillId="4" borderId="8" xfId="0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7" borderId="1" xfId="0" applyNumberFormat="1" applyFont="1" applyFill="1" applyBorder="1" applyAlignment="1">
      <alignment horizontal="center" vertical="center" wrapText="1"/>
    </xf>
    <xf numFmtId="167" fontId="4" fillId="7" borderId="4" xfId="0" applyNumberFormat="1" applyFont="1" applyFill="1" applyBorder="1" applyAlignment="1">
      <alignment horizontal="center" vertical="center" wrapText="1"/>
    </xf>
    <xf numFmtId="167" fontId="6" fillId="7" borderId="1" xfId="0" applyNumberFormat="1" applyFont="1" applyFill="1" applyBorder="1" applyAlignment="1">
      <alignment horizontal="center" vertical="center" wrapText="1"/>
    </xf>
    <xf numFmtId="167" fontId="6" fillId="7" borderId="1" xfId="1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7" fontId="6" fillId="7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166" fontId="4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7" fontId="4" fillId="7" borderId="8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44" fontId="3" fillId="2" borderId="6" xfId="2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165" fontId="9" fillId="6" borderId="5" xfId="0" applyNumberFormat="1" applyFont="1" applyFill="1" applyBorder="1" applyAlignment="1">
      <alignment horizontal="center" vertical="center" wrapText="1"/>
    </xf>
    <xf numFmtId="167" fontId="5" fillId="4" borderId="6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7" fontId="5" fillId="4" borderId="5" xfId="0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166" fontId="4" fillId="0" borderId="8" xfId="1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5" borderId="9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7" fontId="4" fillId="0" borderId="0" xfId="1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6" fillId="7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14" fillId="5" borderId="15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 wrapText="1"/>
    </xf>
    <xf numFmtId="167" fontId="6" fillId="7" borderId="5" xfId="1" applyNumberFormat="1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 wrapText="1"/>
    </xf>
    <xf numFmtId="167" fontId="13" fillId="6" borderId="6" xfId="0" applyNumberFormat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>
      <alignment horizontal="center" vertical="center" wrapText="1"/>
    </xf>
    <xf numFmtId="167" fontId="4" fillId="7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Hypertextový odkaz" xfId="3" builtinId="8"/>
    <cellStyle name="Normální" xfId="0" builtinId="0"/>
    <cellStyle name="Normální 2" xfId="2" xr:uid="{00000000-0005-0000-0000-000002000000}"/>
    <cellStyle name="Normální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"/>
  <sheetViews>
    <sheetView tabSelected="1" topLeftCell="A11" workbookViewId="0">
      <selection activeCell="P80" sqref="P80"/>
    </sheetView>
  </sheetViews>
  <sheetFormatPr defaultRowHeight="15" x14ac:dyDescent="0.25"/>
  <cols>
    <col min="1" max="1" width="4.5703125" customWidth="1"/>
    <col min="2" max="2" width="10" bestFit="1" customWidth="1"/>
    <col min="3" max="3" width="15.28515625" customWidth="1"/>
    <col min="4" max="4" width="12.42578125" customWidth="1"/>
    <col min="5" max="5" width="11.7109375" customWidth="1"/>
    <col min="6" max="6" width="9" customWidth="1"/>
    <col min="7" max="7" width="11.5703125" customWidth="1"/>
    <col min="8" max="8" width="11.42578125" customWidth="1"/>
    <col min="9" max="9" width="8.28515625" customWidth="1"/>
    <col min="10" max="10" width="15.28515625" customWidth="1"/>
    <col min="11" max="12" width="13.140625" bestFit="1" customWidth="1"/>
    <col min="13" max="13" width="11.140625" bestFit="1" customWidth="1"/>
    <col min="14" max="14" width="10.7109375" customWidth="1"/>
    <col min="15" max="15" width="9.7109375" customWidth="1"/>
    <col min="16" max="16" width="13" customWidth="1"/>
  </cols>
  <sheetData>
    <row r="1" spans="1:16" ht="102" thickBot="1" x14ac:dyDescent="0.3">
      <c r="A1" s="83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5" t="s">
        <v>5</v>
      </c>
      <c r="G1" s="86" t="s">
        <v>173</v>
      </c>
      <c r="H1" s="86" t="s">
        <v>174</v>
      </c>
      <c r="I1" s="86" t="s">
        <v>6</v>
      </c>
      <c r="J1" s="84" t="s">
        <v>7</v>
      </c>
      <c r="K1" s="87" t="s">
        <v>8</v>
      </c>
      <c r="L1" s="87" t="s">
        <v>9</v>
      </c>
      <c r="M1" s="88" t="s">
        <v>10</v>
      </c>
      <c r="N1" s="84" t="s">
        <v>175</v>
      </c>
      <c r="O1" s="84" t="s">
        <v>25</v>
      </c>
      <c r="P1" s="89" t="s">
        <v>11</v>
      </c>
    </row>
    <row r="2" spans="1:16" ht="186" customHeight="1" x14ac:dyDescent="0.25">
      <c r="A2" s="120">
        <v>1</v>
      </c>
      <c r="B2" s="32">
        <v>29117372</v>
      </c>
      <c r="C2" s="13" t="s">
        <v>30</v>
      </c>
      <c r="D2" s="31" t="s">
        <v>31</v>
      </c>
      <c r="E2" s="31" t="s">
        <v>96</v>
      </c>
      <c r="F2" s="44" t="s">
        <v>12</v>
      </c>
      <c r="G2" s="53" t="s">
        <v>181</v>
      </c>
      <c r="H2" s="53" t="s">
        <v>180</v>
      </c>
      <c r="I2" s="31">
        <v>1</v>
      </c>
      <c r="J2" s="12" t="s">
        <v>177</v>
      </c>
      <c r="K2" s="29">
        <v>67500</v>
      </c>
      <c r="L2" s="30">
        <v>35000</v>
      </c>
      <c r="M2" s="42">
        <v>35000</v>
      </c>
      <c r="N2" s="52" t="s">
        <v>97</v>
      </c>
      <c r="O2" s="139" t="s">
        <v>12</v>
      </c>
      <c r="P2" s="82"/>
    </row>
    <row r="3" spans="1:16" ht="90" x14ac:dyDescent="0.25">
      <c r="A3" s="99">
        <v>2</v>
      </c>
      <c r="B3" s="101" t="s">
        <v>584</v>
      </c>
      <c r="C3" s="35" t="s">
        <v>585</v>
      </c>
      <c r="D3" s="20" t="s">
        <v>178</v>
      </c>
      <c r="E3" s="67" t="s">
        <v>12</v>
      </c>
      <c r="F3" s="68" t="s">
        <v>12</v>
      </c>
      <c r="G3" s="52" t="s">
        <v>12</v>
      </c>
      <c r="H3" s="52" t="s">
        <v>12</v>
      </c>
      <c r="I3" s="20">
        <v>1</v>
      </c>
      <c r="J3" s="4" t="s">
        <v>179</v>
      </c>
      <c r="K3" s="22">
        <v>266000</v>
      </c>
      <c r="L3" s="23">
        <v>100000</v>
      </c>
      <c r="M3" s="42">
        <v>0</v>
      </c>
      <c r="N3" s="52" t="s">
        <v>12</v>
      </c>
      <c r="O3" s="94" t="s">
        <v>583</v>
      </c>
      <c r="P3" s="102"/>
    </row>
    <row r="4" spans="1:16" ht="158.25" customHeight="1" x14ac:dyDescent="0.25">
      <c r="A4" s="99">
        <v>3</v>
      </c>
      <c r="B4" s="28">
        <v>14703785</v>
      </c>
      <c r="C4" s="25" t="s">
        <v>72</v>
      </c>
      <c r="D4" s="4" t="s">
        <v>29</v>
      </c>
      <c r="E4" s="4" t="s">
        <v>183</v>
      </c>
      <c r="F4" s="33" t="s">
        <v>184</v>
      </c>
      <c r="G4" s="52" t="s">
        <v>186</v>
      </c>
      <c r="H4" s="52" t="s">
        <v>187</v>
      </c>
      <c r="I4" s="26">
        <v>1</v>
      </c>
      <c r="J4" s="67" t="s">
        <v>182</v>
      </c>
      <c r="K4" s="22">
        <v>1595000</v>
      </c>
      <c r="L4" s="23">
        <v>100000</v>
      </c>
      <c r="M4" s="43">
        <v>90000</v>
      </c>
      <c r="N4" s="52" t="s">
        <v>185</v>
      </c>
      <c r="O4" s="94" t="s">
        <v>12</v>
      </c>
      <c r="P4" s="102"/>
    </row>
    <row r="5" spans="1:16" ht="78.75" x14ac:dyDescent="0.25">
      <c r="A5" s="99">
        <v>4</v>
      </c>
      <c r="B5" s="67">
        <v>8583480</v>
      </c>
      <c r="C5" s="35" t="s">
        <v>194</v>
      </c>
      <c r="D5" s="67" t="s">
        <v>195</v>
      </c>
      <c r="E5" s="67" t="s">
        <v>196</v>
      </c>
      <c r="F5" s="33" t="s">
        <v>197</v>
      </c>
      <c r="G5" s="52" t="s">
        <v>12</v>
      </c>
      <c r="H5" s="52" t="s">
        <v>12</v>
      </c>
      <c r="I5" s="26">
        <v>1</v>
      </c>
      <c r="J5" s="67" t="s">
        <v>198</v>
      </c>
      <c r="K5" s="22">
        <v>800000</v>
      </c>
      <c r="L5" s="23">
        <v>100000</v>
      </c>
      <c r="M5" s="43">
        <v>10000</v>
      </c>
      <c r="N5" s="52" t="s">
        <v>199</v>
      </c>
      <c r="O5" s="94" t="s">
        <v>12</v>
      </c>
      <c r="P5" s="102"/>
    </row>
    <row r="6" spans="1:16" ht="80.25" customHeight="1" x14ac:dyDescent="0.25">
      <c r="A6" s="99">
        <v>5</v>
      </c>
      <c r="B6" s="28">
        <v>45332584</v>
      </c>
      <c r="C6" s="24" t="s">
        <v>26</v>
      </c>
      <c r="D6" s="20" t="s">
        <v>27</v>
      </c>
      <c r="E6" s="20" t="s">
        <v>202</v>
      </c>
      <c r="F6" s="21" t="s">
        <v>203</v>
      </c>
      <c r="G6" s="52" t="s">
        <v>200</v>
      </c>
      <c r="H6" s="52" t="s">
        <v>201</v>
      </c>
      <c r="I6" s="20">
        <v>1</v>
      </c>
      <c r="J6" s="4" t="s">
        <v>60</v>
      </c>
      <c r="K6" s="22">
        <v>100000</v>
      </c>
      <c r="L6" s="23">
        <v>40000</v>
      </c>
      <c r="M6" s="43">
        <v>35000</v>
      </c>
      <c r="N6" s="52" t="s">
        <v>85</v>
      </c>
      <c r="O6" s="94" t="s">
        <v>12</v>
      </c>
      <c r="P6" s="102"/>
    </row>
    <row r="7" spans="1:16" ht="146.25" x14ac:dyDescent="0.25">
      <c r="A7" s="99">
        <v>6</v>
      </c>
      <c r="B7" s="20">
        <v>49775383</v>
      </c>
      <c r="C7" s="3" t="s">
        <v>76</v>
      </c>
      <c r="D7" s="20" t="s">
        <v>51</v>
      </c>
      <c r="E7" s="20" t="s">
        <v>205</v>
      </c>
      <c r="F7" s="38" t="s">
        <v>52</v>
      </c>
      <c r="G7" s="52" t="s">
        <v>206</v>
      </c>
      <c r="H7" s="52" t="s">
        <v>207</v>
      </c>
      <c r="I7" s="20">
        <v>1</v>
      </c>
      <c r="J7" s="4" t="s">
        <v>204</v>
      </c>
      <c r="K7" s="22">
        <v>350000</v>
      </c>
      <c r="L7" s="23">
        <v>80000</v>
      </c>
      <c r="M7" s="43">
        <v>20000</v>
      </c>
      <c r="N7" s="52" t="s">
        <v>208</v>
      </c>
      <c r="O7" s="94" t="s">
        <v>12</v>
      </c>
      <c r="P7" s="102"/>
    </row>
    <row r="8" spans="1:16" ht="150.75" customHeight="1" x14ac:dyDescent="0.25">
      <c r="A8" s="99">
        <v>7</v>
      </c>
      <c r="B8" s="19">
        <v>64354628</v>
      </c>
      <c r="C8" s="3" t="s">
        <v>53</v>
      </c>
      <c r="D8" s="20" t="s">
        <v>54</v>
      </c>
      <c r="E8" s="20" t="s">
        <v>213</v>
      </c>
      <c r="F8" s="38" t="s">
        <v>55</v>
      </c>
      <c r="G8" s="52" t="s">
        <v>215</v>
      </c>
      <c r="H8" s="52" t="s">
        <v>216</v>
      </c>
      <c r="I8" s="4">
        <v>1</v>
      </c>
      <c r="J8" s="4" t="s">
        <v>214</v>
      </c>
      <c r="K8" s="22">
        <v>139000</v>
      </c>
      <c r="L8" s="23">
        <v>84000</v>
      </c>
      <c r="M8" s="43">
        <v>20000</v>
      </c>
      <c r="N8" s="52" t="s">
        <v>217</v>
      </c>
      <c r="O8" s="136" t="s">
        <v>12</v>
      </c>
      <c r="P8" s="63"/>
    </row>
    <row r="9" spans="1:16" ht="130.5" customHeight="1" x14ac:dyDescent="0.25">
      <c r="A9" s="99">
        <v>8</v>
      </c>
      <c r="B9" s="19">
        <v>26545896</v>
      </c>
      <c r="C9" s="3" t="s">
        <v>165</v>
      </c>
      <c r="D9" s="20" t="s">
        <v>47</v>
      </c>
      <c r="E9" s="20" t="s">
        <v>223</v>
      </c>
      <c r="F9" s="21" t="s">
        <v>224</v>
      </c>
      <c r="G9" s="52" t="s">
        <v>225</v>
      </c>
      <c r="H9" s="52" t="s">
        <v>226</v>
      </c>
      <c r="I9" s="20">
        <v>1</v>
      </c>
      <c r="J9" s="4" t="s">
        <v>227</v>
      </c>
      <c r="K9" s="22">
        <v>63500</v>
      </c>
      <c r="L9" s="23">
        <v>25000</v>
      </c>
      <c r="M9" s="43">
        <v>15000</v>
      </c>
      <c r="N9" s="52" t="s">
        <v>228</v>
      </c>
      <c r="O9" s="94" t="s">
        <v>12</v>
      </c>
      <c r="P9" s="102"/>
    </row>
    <row r="10" spans="1:16" ht="90" x14ac:dyDescent="0.25">
      <c r="A10" s="99">
        <v>9</v>
      </c>
      <c r="B10" s="67">
        <v>5566614</v>
      </c>
      <c r="C10" s="35" t="s">
        <v>229</v>
      </c>
      <c r="D10" s="67" t="s">
        <v>230</v>
      </c>
      <c r="E10" s="67" t="s">
        <v>231</v>
      </c>
      <c r="F10" s="68" t="s">
        <v>232</v>
      </c>
      <c r="G10" s="52" t="s">
        <v>233</v>
      </c>
      <c r="H10" s="52" t="s">
        <v>234</v>
      </c>
      <c r="I10" s="20">
        <v>1</v>
      </c>
      <c r="J10" s="67" t="s">
        <v>236</v>
      </c>
      <c r="K10" s="22">
        <v>35000</v>
      </c>
      <c r="L10" s="23">
        <v>35000</v>
      </c>
      <c r="M10" s="43">
        <v>5000</v>
      </c>
      <c r="N10" s="52" t="s">
        <v>235</v>
      </c>
      <c r="O10" s="94" t="s">
        <v>12</v>
      </c>
      <c r="P10" s="103" t="s">
        <v>237</v>
      </c>
    </row>
    <row r="11" spans="1:16" ht="135" x14ac:dyDescent="0.25">
      <c r="A11" s="99">
        <v>10</v>
      </c>
      <c r="B11" s="28">
        <v>14702843</v>
      </c>
      <c r="C11" s="25" t="s">
        <v>73</v>
      </c>
      <c r="D11" s="4" t="s">
        <v>28</v>
      </c>
      <c r="E11" s="4" t="s">
        <v>238</v>
      </c>
      <c r="F11" s="2" t="s">
        <v>14</v>
      </c>
      <c r="G11" s="52" t="s">
        <v>239</v>
      </c>
      <c r="H11" s="52" t="s">
        <v>240</v>
      </c>
      <c r="I11" s="26">
        <v>1</v>
      </c>
      <c r="J11" s="5" t="s">
        <v>94</v>
      </c>
      <c r="K11" s="22">
        <v>7810000</v>
      </c>
      <c r="L11" s="23">
        <v>100000</v>
      </c>
      <c r="M11" s="43">
        <v>80000</v>
      </c>
      <c r="N11" s="52" t="s">
        <v>85</v>
      </c>
      <c r="O11" s="136" t="s">
        <v>12</v>
      </c>
      <c r="P11" s="63" t="s">
        <v>561</v>
      </c>
    </row>
    <row r="12" spans="1:16" ht="171" customHeight="1" x14ac:dyDescent="0.25">
      <c r="A12" s="99">
        <v>11</v>
      </c>
      <c r="B12" s="19">
        <v>49775502</v>
      </c>
      <c r="C12" s="3" t="s">
        <v>248</v>
      </c>
      <c r="D12" s="20" t="s">
        <v>45</v>
      </c>
      <c r="E12" s="20" t="s">
        <v>252</v>
      </c>
      <c r="F12" s="21" t="s">
        <v>95</v>
      </c>
      <c r="G12" s="52" t="s">
        <v>249</v>
      </c>
      <c r="H12" s="52" t="s">
        <v>250</v>
      </c>
      <c r="I12" s="20">
        <v>1</v>
      </c>
      <c r="J12" s="4" t="s">
        <v>253</v>
      </c>
      <c r="K12" s="22">
        <v>3500000</v>
      </c>
      <c r="L12" s="23">
        <v>100000</v>
      </c>
      <c r="M12" s="43">
        <v>50000</v>
      </c>
      <c r="N12" s="52" t="s">
        <v>251</v>
      </c>
      <c r="O12" s="140" t="s">
        <v>12</v>
      </c>
      <c r="P12" s="63"/>
    </row>
    <row r="13" spans="1:16" ht="146.25" x14ac:dyDescent="0.25">
      <c r="A13" s="99">
        <v>12</v>
      </c>
      <c r="B13" s="28">
        <v>65399447</v>
      </c>
      <c r="C13" s="3" t="s">
        <v>131</v>
      </c>
      <c r="D13" s="20" t="s">
        <v>132</v>
      </c>
      <c r="E13" s="20" t="s">
        <v>258</v>
      </c>
      <c r="F13" s="21" t="s">
        <v>32</v>
      </c>
      <c r="G13" s="52" t="s">
        <v>260</v>
      </c>
      <c r="H13" s="52" t="s">
        <v>261</v>
      </c>
      <c r="I13" s="20">
        <v>1</v>
      </c>
      <c r="J13" s="59" t="s">
        <v>259</v>
      </c>
      <c r="K13" s="22">
        <v>13800</v>
      </c>
      <c r="L13" s="23">
        <v>13800</v>
      </c>
      <c r="M13" s="43">
        <v>13000</v>
      </c>
      <c r="N13" s="52" t="s">
        <v>263</v>
      </c>
      <c r="O13" s="140" t="s">
        <v>12</v>
      </c>
      <c r="P13" s="63" t="s">
        <v>262</v>
      </c>
    </row>
    <row r="14" spans="1:16" ht="193.5" customHeight="1" x14ac:dyDescent="0.25">
      <c r="A14" s="99">
        <v>13</v>
      </c>
      <c r="B14" s="66">
        <v>45333416</v>
      </c>
      <c r="C14" s="3" t="s">
        <v>42</v>
      </c>
      <c r="D14" s="67" t="s">
        <v>44</v>
      </c>
      <c r="E14" s="67" t="s">
        <v>264</v>
      </c>
      <c r="F14" s="68" t="s">
        <v>265</v>
      </c>
      <c r="G14" s="52" t="s">
        <v>267</v>
      </c>
      <c r="H14" s="52" t="s">
        <v>268</v>
      </c>
      <c r="I14" s="69">
        <v>1</v>
      </c>
      <c r="J14" s="70" t="s">
        <v>269</v>
      </c>
      <c r="K14" s="45">
        <v>194000</v>
      </c>
      <c r="L14" s="23">
        <v>100000</v>
      </c>
      <c r="M14" s="43">
        <v>80000</v>
      </c>
      <c r="N14" s="52" t="s">
        <v>266</v>
      </c>
      <c r="O14" s="141" t="s">
        <v>12</v>
      </c>
      <c r="P14" s="77" t="s">
        <v>562</v>
      </c>
    </row>
    <row r="15" spans="1:16" ht="67.5" x14ac:dyDescent="0.25">
      <c r="A15" s="99">
        <v>14</v>
      </c>
      <c r="B15" s="66">
        <v>49777963</v>
      </c>
      <c r="C15" s="3" t="s">
        <v>271</v>
      </c>
      <c r="D15" s="67" t="s">
        <v>272</v>
      </c>
      <c r="E15" s="67" t="s">
        <v>273</v>
      </c>
      <c r="F15" s="68" t="s">
        <v>274</v>
      </c>
      <c r="G15" s="52" t="s">
        <v>158</v>
      </c>
      <c r="H15" s="52" t="s">
        <v>276</v>
      </c>
      <c r="I15" s="69">
        <v>1</v>
      </c>
      <c r="J15" s="70" t="s">
        <v>278</v>
      </c>
      <c r="K15" s="45">
        <v>115000</v>
      </c>
      <c r="L15" s="23">
        <v>20000</v>
      </c>
      <c r="M15" s="43">
        <v>20000</v>
      </c>
      <c r="N15" s="52" t="s">
        <v>277</v>
      </c>
      <c r="O15" s="141" t="s">
        <v>12</v>
      </c>
      <c r="P15" s="77" t="s">
        <v>275</v>
      </c>
    </row>
    <row r="16" spans="1:16" ht="90" x14ac:dyDescent="0.25">
      <c r="A16" s="99">
        <v>15</v>
      </c>
      <c r="B16" s="28">
        <v>40524493</v>
      </c>
      <c r="C16" s="3" t="s">
        <v>167</v>
      </c>
      <c r="D16" s="20" t="s">
        <v>133</v>
      </c>
      <c r="E16" s="20" t="s">
        <v>279</v>
      </c>
      <c r="F16" s="21" t="s">
        <v>39</v>
      </c>
      <c r="G16" s="52" t="s">
        <v>281</v>
      </c>
      <c r="H16" s="52" t="s">
        <v>280</v>
      </c>
      <c r="I16" s="20">
        <v>1</v>
      </c>
      <c r="J16" s="59" t="s">
        <v>282</v>
      </c>
      <c r="K16" s="22">
        <v>50000</v>
      </c>
      <c r="L16" s="23">
        <v>30000</v>
      </c>
      <c r="M16" s="43">
        <v>15000</v>
      </c>
      <c r="N16" s="52" t="s">
        <v>97</v>
      </c>
      <c r="O16" s="140" t="s">
        <v>12</v>
      </c>
      <c r="P16" s="63"/>
    </row>
    <row r="17" spans="1:16" ht="90" x14ac:dyDescent="0.25">
      <c r="A17" s="99">
        <v>16</v>
      </c>
      <c r="B17" s="66">
        <v>45332401</v>
      </c>
      <c r="C17" s="3" t="s">
        <v>49</v>
      </c>
      <c r="D17" s="67" t="s">
        <v>50</v>
      </c>
      <c r="E17" s="5" t="s">
        <v>285</v>
      </c>
      <c r="F17" s="27" t="s">
        <v>46</v>
      </c>
      <c r="G17" s="52" t="s">
        <v>283</v>
      </c>
      <c r="H17" s="52" t="s">
        <v>86</v>
      </c>
      <c r="I17" s="69">
        <v>1</v>
      </c>
      <c r="J17" s="70" t="s">
        <v>284</v>
      </c>
      <c r="K17" s="45">
        <v>125000</v>
      </c>
      <c r="L17" s="23">
        <v>100000</v>
      </c>
      <c r="M17" s="43">
        <v>53000</v>
      </c>
      <c r="N17" s="52" t="s">
        <v>12</v>
      </c>
      <c r="O17" s="141" t="s">
        <v>12</v>
      </c>
      <c r="P17" s="103" t="s">
        <v>299</v>
      </c>
    </row>
    <row r="18" spans="1:16" ht="163.5" customHeight="1" x14ac:dyDescent="0.25">
      <c r="A18" s="99">
        <v>17</v>
      </c>
      <c r="B18" s="19">
        <v>66363501</v>
      </c>
      <c r="C18" s="37" t="s">
        <v>41</v>
      </c>
      <c r="D18" s="20" t="s">
        <v>33</v>
      </c>
      <c r="E18" s="20" t="s">
        <v>286</v>
      </c>
      <c r="F18" s="38" t="s">
        <v>287</v>
      </c>
      <c r="G18" s="52" t="s">
        <v>289</v>
      </c>
      <c r="H18" s="52" t="s">
        <v>290</v>
      </c>
      <c r="I18" s="20">
        <v>1</v>
      </c>
      <c r="J18" s="4" t="s">
        <v>288</v>
      </c>
      <c r="K18" s="22">
        <v>4335000</v>
      </c>
      <c r="L18" s="23">
        <v>100000</v>
      </c>
      <c r="M18" s="43">
        <v>80000</v>
      </c>
      <c r="N18" s="52" t="s">
        <v>97</v>
      </c>
      <c r="O18" s="136" t="s">
        <v>12</v>
      </c>
      <c r="P18" s="63"/>
    </row>
    <row r="19" spans="1:16" ht="99.75" customHeight="1" x14ac:dyDescent="0.25">
      <c r="A19" s="99">
        <v>18</v>
      </c>
      <c r="B19" s="19">
        <v>25209957</v>
      </c>
      <c r="C19" s="3" t="s">
        <v>135</v>
      </c>
      <c r="D19" s="20" t="s">
        <v>292</v>
      </c>
      <c r="E19" s="20" t="s">
        <v>291</v>
      </c>
      <c r="F19" s="38" t="s">
        <v>12</v>
      </c>
      <c r="G19" s="52" t="s">
        <v>293</v>
      </c>
      <c r="H19" s="52" t="s">
        <v>295</v>
      </c>
      <c r="I19" s="20">
        <v>1</v>
      </c>
      <c r="J19" s="59" t="s">
        <v>294</v>
      </c>
      <c r="K19" s="22">
        <v>66900</v>
      </c>
      <c r="L19" s="23">
        <v>50000</v>
      </c>
      <c r="M19" s="43">
        <v>0</v>
      </c>
      <c r="N19" s="52" t="s">
        <v>136</v>
      </c>
      <c r="O19" s="136" t="s">
        <v>583</v>
      </c>
      <c r="P19" s="63"/>
    </row>
    <row r="20" spans="1:16" ht="261" customHeight="1" x14ac:dyDescent="0.25">
      <c r="A20" s="99">
        <v>19</v>
      </c>
      <c r="B20" s="19">
        <v>60611928</v>
      </c>
      <c r="C20" s="3" t="s">
        <v>91</v>
      </c>
      <c r="D20" s="20" t="s">
        <v>92</v>
      </c>
      <c r="E20" s="20" t="s">
        <v>159</v>
      </c>
      <c r="F20" s="38" t="s">
        <v>16</v>
      </c>
      <c r="G20" s="52" t="s">
        <v>296</v>
      </c>
      <c r="H20" s="52" t="s">
        <v>297</v>
      </c>
      <c r="I20" s="20">
        <v>1</v>
      </c>
      <c r="J20" s="4" t="s">
        <v>298</v>
      </c>
      <c r="K20" s="22">
        <v>1160000</v>
      </c>
      <c r="L20" s="23">
        <v>45000</v>
      </c>
      <c r="M20" s="43">
        <v>30000</v>
      </c>
      <c r="N20" s="52" t="s">
        <v>160</v>
      </c>
      <c r="O20" s="140" t="s">
        <v>12</v>
      </c>
      <c r="P20" s="63" t="s">
        <v>563</v>
      </c>
    </row>
    <row r="21" spans="1:16" ht="147.75" customHeight="1" x14ac:dyDescent="0.25">
      <c r="A21" s="99">
        <v>20</v>
      </c>
      <c r="B21" s="28">
        <v>45332533</v>
      </c>
      <c r="C21" s="3" t="s">
        <v>171</v>
      </c>
      <c r="D21" s="20" t="s">
        <v>105</v>
      </c>
      <c r="E21" s="20" t="s">
        <v>300</v>
      </c>
      <c r="F21" s="21" t="s">
        <v>301</v>
      </c>
      <c r="G21" s="52" t="s">
        <v>302</v>
      </c>
      <c r="H21" s="52" t="s">
        <v>303</v>
      </c>
      <c r="I21" s="20">
        <v>1</v>
      </c>
      <c r="J21" s="59" t="s">
        <v>305</v>
      </c>
      <c r="K21" s="10">
        <v>9770000</v>
      </c>
      <c r="L21" s="11">
        <v>20000</v>
      </c>
      <c r="M21" s="43">
        <v>20000</v>
      </c>
      <c r="N21" s="52" t="s">
        <v>304</v>
      </c>
      <c r="O21" s="60" t="s">
        <v>12</v>
      </c>
      <c r="P21" s="63" t="s">
        <v>561</v>
      </c>
    </row>
    <row r="22" spans="1:16" ht="67.5" x14ac:dyDescent="0.25">
      <c r="A22" s="99">
        <v>21</v>
      </c>
      <c r="B22" s="19">
        <v>6893406</v>
      </c>
      <c r="C22" s="3" t="s">
        <v>145</v>
      </c>
      <c r="D22" s="20" t="s">
        <v>146</v>
      </c>
      <c r="E22" s="20" t="s">
        <v>310</v>
      </c>
      <c r="F22" s="21" t="s">
        <v>311</v>
      </c>
      <c r="G22" s="52" t="s">
        <v>281</v>
      </c>
      <c r="H22" s="52" t="s">
        <v>314</v>
      </c>
      <c r="I22" s="4">
        <v>1</v>
      </c>
      <c r="J22" s="4" t="s">
        <v>315</v>
      </c>
      <c r="K22" s="22">
        <v>199000</v>
      </c>
      <c r="L22" s="23">
        <v>99000</v>
      </c>
      <c r="M22" s="43">
        <v>15000</v>
      </c>
      <c r="N22" s="52" t="s">
        <v>313</v>
      </c>
      <c r="O22" s="60" t="s">
        <v>12</v>
      </c>
      <c r="P22" s="63" t="s">
        <v>561</v>
      </c>
    </row>
    <row r="23" spans="1:16" ht="101.25" x14ac:dyDescent="0.25">
      <c r="A23" s="99">
        <v>22</v>
      </c>
      <c r="B23" s="19">
        <v>1185144</v>
      </c>
      <c r="C23" s="3" t="s">
        <v>156</v>
      </c>
      <c r="D23" s="4" t="s">
        <v>157</v>
      </c>
      <c r="E23" s="9" t="s">
        <v>316</v>
      </c>
      <c r="F23" s="2" t="s">
        <v>103</v>
      </c>
      <c r="G23" s="52" t="s">
        <v>317</v>
      </c>
      <c r="H23" s="52" t="s">
        <v>318</v>
      </c>
      <c r="I23" s="4">
        <v>1</v>
      </c>
      <c r="J23" s="4" t="s">
        <v>320</v>
      </c>
      <c r="K23" s="10">
        <v>522537</v>
      </c>
      <c r="L23" s="11">
        <v>100000</v>
      </c>
      <c r="M23" s="43">
        <v>35000</v>
      </c>
      <c r="N23" s="52" t="s">
        <v>319</v>
      </c>
      <c r="O23" s="48" t="s">
        <v>12</v>
      </c>
      <c r="P23" s="63"/>
    </row>
    <row r="24" spans="1:16" ht="123.75" x14ac:dyDescent="0.25">
      <c r="A24" s="99">
        <v>23</v>
      </c>
      <c r="B24" s="19">
        <v>45333335</v>
      </c>
      <c r="C24" s="3" t="s">
        <v>48</v>
      </c>
      <c r="D24" s="20" t="s">
        <v>161</v>
      </c>
      <c r="E24" s="20" t="s">
        <v>331</v>
      </c>
      <c r="F24" s="21" t="s">
        <v>332</v>
      </c>
      <c r="G24" s="52" t="s">
        <v>334</v>
      </c>
      <c r="H24" s="52" t="s">
        <v>335</v>
      </c>
      <c r="I24" s="20">
        <v>1</v>
      </c>
      <c r="J24" s="4" t="s">
        <v>118</v>
      </c>
      <c r="K24" s="22">
        <v>420000</v>
      </c>
      <c r="L24" s="23">
        <v>100000</v>
      </c>
      <c r="M24" s="43">
        <v>30000</v>
      </c>
      <c r="N24" s="52" t="s">
        <v>333</v>
      </c>
      <c r="O24" s="140" t="s">
        <v>12</v>
      </c>
      <c r="P24" s="63"/>
    </row>
    <row r="25" spans="1:16" ht="56.25" x14ac:dyDescent="0.25">
      <c r="A25" s="99">
        <v>24</v>
      </c>
      <c r="B25" s="19">
        <v>7181086</v>
      </c>
      <c r="C25" s="24" t="s">
        <v>152</v>
      </c>
      <c r="D25" s="4" t="s">
        <v>164</v>
      </c>
      <c r="E25" s="39" t="s">
        <v>336</v>
      </c>
      <c r="F25" s="33" t="s">
        <v>337</v>
      </c>
      <c r="G25" s="52" t="s">
        <v>12</v>
      </c>
      <c r="H25" s="52" t="s">
        <v>338</v>
      </c>
      <c r="I25" s="20">
        <v>1</v>
      </c>
      <c r="J25" s="4" t="s">
        <v>153</v>
      </c>
      <c r="K25" s="22">
        <v>305500</v>
      </c>
      <c r="L25" s="23">
        <v>20000</v>
      </c>
      <c r="M25" s="43">
        <v>10000</v>
      </c>
      <c r="N25" s="52" t="s">
        <v>339</v>
      </c>
      <c r="O25" s="140" t="s">
        <v>12</v>
      </c>
      <c r="P25" s="63"/>
    </row>
    <row r="26" spans="1:16" ht="78.75" x14ac:dyDescent="0.25">
      <c r="A26" s="99">
        <v>25</v>
      </c>
      <c r="B26" s="19">
        <v>66361486</v>
      </c>
      <c r="C26" s="3" t="s">
        <v>75</v>
      </c>
      <c r="D26" s="20" t="s">
        <v>65</v>
      </c>
      <c r="E26" s="20" t="s">
        <v>344</v>
      </c>
      <c r="F26" s="21" t="s">
        <v>114</v>
      </c>
      <c r="G26" s="52" t="s">
        <v>345</v>
      </c>
      <c r="H26" s="52" t="s">
        <v>346</v>
      </c>
      <c r="I26" s="20">
        <v>1</v>
      </c>
      <c r="J26" s="4" t="s">
        <v>66</v>
      </c>
      <c r="K26" s="22">
        <v>350000</v>
      </c>
      <c r="L26" s="23">
        <v>80000</v>
      </c>
      <c r="M26" s="43">
        <v>40000</v>
      </c>
      <c r="N26" s="52" t="s">
        <v>347</v>
      </c>
      <c r="O26" s="142" t="s">
        <v>12</v>
      </c>
      <c r="P26" s="77"/>
    </row>
    <row r="27" spans="1:16" ht="78.75" x14ac:dyDescent="0.25">
      <c r="A27" s="99">
        <v>26</v>
      </c>
      <c r="B27" s="20">
        <v>49778005</v>
      </c>
      <c r="C27" s="25" t="s">
        <v>37</v>
      </c>
      <c r="D27" s="5" t="s">
        <v>38</v>
      </c>
      <c r="E27" s="5" t="s">
        <v>348</v>
      </c>
      <c r="F27" s="27" t="s">
        <v>154</v>
      </c>
      <c r="G27" s="52" t="s">
        <v>350</v>
      </c>
      <c r="H27" s="52" t="s">
        <v>351</v>
      </c>
      <c r="I27" s="20">
        <v>1</v>
      </c>
      <c r="J27" s="4" t="s">
        <v>155</v>
      </c>
      <c r="K27" s="22">
        <v>39000</v>
      </c>
      <c r="L27" s="23">
        <v>30000</v>
      </c>
      <c r="M27" s="43">
        <v>15000</v>
      </c>
      <c r="N27" s="52" t="s">
        <v>349</v>
      </c>
      <c r="O27" s="140" t="s">
        <v>12</v>
      </c>
      <c r="P27" s="63"/>
    </row>
    <row r="28" spans="1:16" ht="146.25" x14ac:dyDescent="0.25">
      <c r="A28" s="99">
        <v>27</v>
      </c>
      <c r="B28" s="28">
        <v>22909486</v>
      </c>
      <c r="C28" s="3" t="s">
        <v>119</v>
      </c>
      <c r="D28" s="20" t="s">
        <v>120</v>
      </c>
      <c r="E28" s="20" t="s">
        <v>121</v>
      </c>
      <c r="F28" s="21" t="s">
        <v>13</v>
      </c>
      <c r="G28" s="52" t="s">
        <v>352</v>
      </c>
      <c r="H28" s="52" t="s">
        <v>353</v>
      </c>
      <c r="I28" s="20">
        <v>1</v>
      </c>
      <c r="J28" s="4" t="s">
        <v>122</v>
      </c>
      <c r="K28" s="22">
        <v>120000</v>
      </c>
      <c r="L28" s="23">
        <v>55000</v>
      </c>
      <c r="M28" s="43">
        <v>20000</v>
      </c>
      <c r="N28" s="52" t="s">
        <v>354</v>
      </c>
      <c r="O28" s="136" t="s">
        <v>12</v>
      </c>
      <c r="P28" s="63" t="s">
        <v>12</v>
      </c>
    </row>
    <row r="29" spans="1:16" ht="85.5" customHeight="1" x14ac:dyDescent="0.25">
      <c r="A29" s="99">
        <v>28</v>
      </c>
      <c r="B29" s="72" t="s">
        <v>584</v>
      </c>
      <c r="C29" s="35" t="s">
        <v>586</v>
      </c>
      <c r="D29" s="20" t="s">
        <v>81</v>
      </c>
      <c r="E29" s="5" t="s">
        <v>12</v>
      </c>
      <c r="F29" s="27" t="s">
        <v>12</v>
      </c>
      <c r="G29" s="52" t="s">
        <v>361</v>
      </c>
      <c r="H29" s="52" t="s">
        <v>362</v>
      </c>
      <c r="I29" s="20">
        <v>1</v>
      </c>
      <c r="J29" s="4" t="s">
        <v>106</v>
      </c>
      <c r="K29" s="22">
        <v>35000</v>
      </c>
      <c r="L29" s="23">
        <v>20000</v>
      </c>
      <c r="M29" s="43">
        <v>10000</v>
      </c>
      <c r="N29" s="52" t="s">
        <v>363</v>
      </c>
      <c r="O29" s="60" t="s">
        <v>12</v>
      </c>
      <c r="P29" s="65" t="s">
        <v>162</v>
      </c>
    </row>
    <row r="30" spans="1:16" ht="153" customHeight="1" x14ac:dyDescent="0.25">
      <c r="A30" s="99">
        <v>29</v>
      </c>
      <c r="B30" s="19">
        <v>45331634</v>
      </c>
      <c r="C30" s="24" t="s">
        <v>168</v>
      </c>
      <c r="D30" s="5" t="s">
        <v>43</v>
      </c>
      <c r="E30" s="26" t="s">
        <v>364</v>
      </c>
      <c r="F30" s="34" t="s">
        <v>365</v>
      </c>
      <c r="G30" s="52" t="s">
        <v>368</v>
      </c>
      <c r="H30" s="52" t="s">
        <v>369</v>
      </c>
      <c r="I30" s="26">
        <v>1</v>
      </c>
      <c r="J30" s="40" t="s">
        <v>366</v>
      </c>
      <c r="K30" s="22">
        <v>5934377</v>
      </c>
      <c r="L30" s="23">
        <v>100000</v>
      </c>
      <c r="M30" s="43">
        <v>80000</v>
      </c>
      <c r="N30" s="52" t="s">
        <v>367</v>
      </c>
      <c r="O30" s="140" t="s">
        <v>12</v>
      </c>
      <c r="P30" s="63" t="s">
        <v>12</v>
      </c>
    </row>
    <row r="31" spans="1:16" ht="90" x14ac:dyDescent="0.25">
      <c r="A31" s="99">
        <v>30</v>
      </c>
      <c r="B31" s="19">
        <v>1442091</v>
      </c>
      <c r="C31" s="3" t="s">
        <v>143</v>
      </c>
      <c r="D31" s="20" t="s">
        <v>144</v>
      </c>
      <c r="E31" s="20" t="s">
        <v>370</v>
      </c>
      <c r="F31" s="21" t="s">
        <v>117</v>
      </c>
      <c r="G31" s="52" t="s">
        <v>12</v>
      </c>
      <c r="H31" s="52" t="s">
        <v>372</v>
      </c>
      <c r="I31" s="20">
        <v>1</v>
      </c>
      <c r="J31" s="4" t="s">
        <v>373</v>
      </c>
      <c r="K31" s="22">
        <v>737490</v>
      </c>
      <c r="L31" s="23">
        <v>85000</v>
      </c>
      <c r="M31" s="43">
        <v>40000</v>
      </c>
      <c r="N31" s="52" t="s">
        <v>374</v>
      </c>
      <c r="O31" s="140" t="s">
        <v>12</v>
      </c>
      <c r="P31" s="77" t="s">
        <v>562</v>
      </c>
    </row>
    <row r="32" spans="1:16" ht="90" x14ac:dyDescent="0.25">
      <c r="A32" s="99">
        <v>31</v>
      </c>
      <c r="B32" s="28">
        <v>2488311</v>
      </c>
      <c r="C32" s="25" t="s">
        <v>378</v>
      </c>
      <c r="D32" s="4" t="s">
        <v>377</v>
      </c>
      <c r="E32" s="4" t="s">
        <v>376</v>
      </c>
      <c r="F32" s="2" t="s">
        <v>12</v>
      </c>
      <c r="G32" s="52" t="s">
        <v>375</v>
      </c>
      <c r="H32" s="52" t="s">
        <v>12</v>
      </c>
      <c r="I32" s="26">
        <v>1</v>
      </c>
      <c r="J32" s="5" t="s">
        <v>379</v>
      </c>
      <c r="K32" s="22">
        <v>35000</v>
      </c>
      <c r="L32" s="23">
        <v>30000</v>
      </c>
      <c r="M32" s="43">
        <v>0</v>
      </c>
      <c r="N32" s="52" t="s">
        <v>12</v>
      </c>
      <c r="O32" s="136" t="s">
        <v>583</v>
      </c>
      <c r="P32" s="63" t="s">
        <v>12</v>
      </c>
    </row>
    <row r="33" spans="1:16" ht="90" x14ac:dyDescent="0.25">
      <c r="A33" s="99">
        <v>32</v>
      </c>
      <c r="B33" s="19">
        <v>45333998</v>
      </c>
      <c r="C33" s="3" t="s">
        <v>82</v>
      </c>
      <c r="D33" s="20" t="s">
        <v>83</v>
      </c>
      <c r="E33" s="20" t="s">
        <v>380</v>
      </c>
      <c r="F33" s="21" t="s">
        <v>84</v>
      </c>
      <c r="G33" s="52" t="s">
        <v>382</v>
      </c>
      <c r="H33" s="52" t="s">
        <v>383</v>
      </c>
      <c r="I33" s="20">
        <v>1</v>
      </c>
      <c r="J33" s="5" t="s">
        <v>381</v>
      </c>
      <c r="K33" s="22">
        <v>542000</v>
      </c>
      <c r="L33" s="23">
        <v>100000</v>
      </c>
      <c r="M33" s="43">
        <v>60000</v>
      </c>
      <c r="N33" s="52" t="s">
        <v>384</v>
      </c>
      <c r="O33" s="136" t="s">
        <v>12</v>
      </c>
      <c r="P33" s="63" t="s">
        <v>12</v>
      </c>
    </row>
    <row r="34" spans="1:16" ht="164.25" customHeight="1" x14ac:dyDescent="0.25">
      <c r="A34" s="99">
        <v>33</v>
      </c>
      <c r="B34" s="19">
        <v>49779133</v>
      </c>
      <c r="C34" s="3" t="s">
        <v>35</v>
      </c>
      <c r="D34" s="20" t="s">
        <v>36</v>
      </c>
      <c r="E34" s="20" t="s">
        <v>389</v>
      </c>
      <c r="F34" s="38" t="s">
        <v>39</v>
      </c>
      <c r="G34" s="52" t="s">
        <v>391</v>
      </c>
      <c r="H34" s="52" t="s">
        <v>392</v>
      </c>
      <c r="I34" s="20">
        <v>1</v>
      </c>
      <c r="J34" s="4" t="s">
        <v>390</v>
      </c>
      <c r="K34" s="22">
        <v>290000</v>
      </c>
      <c r="L34" s="23">
        <v>100000</v>
      </c>
      <c r="M34" s="43">
        <v>50000</v>
      </c>
      <c r="N34" s="52" t="s">
        <v>393</v>
      </c>
      <c r="O34" s="140" t="s">
        <v>12</v>
      </c>
      <c r="P34" s="63" t="s">
        <v>564</v>
      </c>
    </row>
    <row r="35" spans="1:16" ht="90" x14ac:dyDescent="0.25">
      <c r="A35" s="99">
        <v>34</v>
      </c>
      <c r="B35" s="28">
        <v>27014649</v>
      </c>
      <c r="C35" s="3" t="s">
        <v>166</v>
      </c>
      <c r="D35" s="20" t="s">
        <v>130</v>
      </c>
      <c r="E35" s="20" t="s">
        <v>394</v>
      </c>
      <c r="F35" s="21" t="s">
        <v>395</v>
      </c>
      <c r="G35" s="52" t="s">
        <v>397</v>
      </c>
      <c r="H35" s="52" t="s">
        <v>398</v>
      </c>
      <c r="I35" s="20">
        <v>1</v>
      </c>
      <c r="J35" s="4" t="s">
        <v>396</v>
      </c>
      <c r="K35" s="22">
        <v>100000</v>
      </c>
      <c r="L35" s="23">
        <v>50000</v>
      </c>
      <c r="M35" s="43">
        <v>30000</v>
      </c>
      <c r="N35" s="52" t="s">
        <v>97</v>
      </c>
      <c r="O35" s="140" t="s">
        <v>12</v>
      </c>
      <c r="P35" s="63" t="s">
        <v>12</v>
      </c>
    </row>
    <row r="36" spans="1:16" ht="216.75" customHeight="1" x14ac:dyDescent="0.25">
      <c r="A36" s="99">
        <v>35</v>
      </c>
      <c r="B36" s="19">
        <v>45335966</v>
      </c>
      <c r="C36" s="3" t="s">
        <v>56</v>
      </c>
      <c r="D36" s="20" t="s">
        <v>57</v>
      </c>
      <c r="E36" s="20" t="s">
        <v>539</v>
      </c>
      <c r="F36" s="21" t="s">
        <v>12</v>
      </c>
      <c r="G36" s="52" t="s">
        <v>400</v>
      </c>
      <c r="H36" s="52" t="s">
        <v>401</v>
      </c>
      <c r="I36" s="20">
        <v>1</v>
      </c>
      <c r="J36" s="4" t="s">
        <v>403</v>
      </c>
      <c r="K36" s="22">
        <v>580000</v>
      </c>
      <c r="L36" s="23">
        <v>48000</v>
      </c>
      <c r="M36" s="43">
        <v>20000</v>
      </c>
      <c r="N36" s="52" t="s">
        <v>402</v>
      </c>
      <c r="O36" s="140" t="s">
        <v>12</v>
      </c>
      <c r="P36" s="63" t="s">
        <v>399</v>
      </c>
    </row>
    <row r="37" spans="1:16" ht="147" customHeight="1" x14ac:dyDescent="0.25">
      <c r="A37" s="99">
        <v>36</v>
      </c>
      <c r="B37" s="19">
        <v>45330778</v>
      </c>
      <c r="C37" s="3" t="s">
        <v>89</v>
      </c>
      <c r="D37" s="20" t="s">
        <v>410</v>
      </c>
      <c r="E37" s="20" t="s">
        <v>404</v>
      </c>
      <c r="F37" s="21" t="s">
        <v>405</v>
      </c>
      <c r="G37" s="52" t="s">
        <v>407</v>
      </c>
      <c r="H37" s="52" t="s">
        <v>408</v>
      </c>
      <c r="I37" s="20">
        <v>1</v>
      </c>
      <c r="J37" s="4" t="s">
        <v>409</v>
      </c>
      <c r="K37" s="22">
        <v>568000</v>
      </c>
      <c r="L37" s="23">
        <v>100000</v>
      </c>
      <c r="M37" s="43">
        <v>40000</v>
      </c>
      <c r="N37" s="52" t="s">
        <v>406</v>
      </c>
      <c r="O37" s="140" t="s">
        <v>12</v>
      </c>
      <c r="P37" s="63" t="s">
        <v>562</v>
      </c>
    </row>
    <row r="38" spans="1:16" ht="90" x14ac:dyDescent="0.25">
      <c r="A38" s="99">
        <v>37</v>
      </c>
      <c r="B38" s="28">
        <v>88518655</v>
      </c>
      <c r="C38" s="25" t="s">
        <v>411</v>
      </c>
      <c r="D38" s="4" t="s">
        <v>414</v>
      </c>
      <c r="E38" s="4" t="s">
        <v>413</v>
      </c>
      <c r="F38" s="2" t="s">
        <v>415</v>
      </c>
      <c r="G38" s="52" t="s">
        <v>12</v>
      </c>
      <c r="H38" s="52" t="s">
        <v>12</v>
      </c>
      <c r="I38" s="26">
        <v>1</v>
      </c>
      <c r="J38" s="4" t="s">
        <v>412</v>
      </c>
      <c r="K38" s="22">
        <v>40000</v>
      </c>
      <c r="L38" s="23">
        <v>20000</v>
      </c>
      <c r="M38" s="43">
        <v>0</v>
      </c>
      <c r="N38" s="52" t="s">
        <v>12</v>
      </c>
      <c r="O38" s="136" t="s">
        <v>583</v>
      </c>
      <c r="P38" s="63" t="s">
        <v>416</v>
      </c>
    </row>
    <row r="39" spans="1:16" ht="188.25" customHeight="1" x14ac:dyDescent="0.25">
      <c r="A39" s="99">
        <v>38</v>
      </c>
      <c r="B39" s="20">
        <v>22897631</v>
      </c>
      <c r="C39" s="3" t="s">
        <v>148</v>
      </c>
      <c r="D39" s="4" t="s">
        <v>149</v>
      </c>
      <c r="E39" s="9" t="s">
        <v>355</v>
      </c>
      <c r="F39" s="2" t="s">
        <v>356</v>
      </c>
      <c r="G39" s="52" t="s">
        <v>358</v>
      </c>
      <c r="H39" s="52" t="s">
        <v>423</v>
      </c>
      <c r="I39" s="4">
        <v>1</v>
      </c>
      <c r="J39" s="4" t="s">
        <v>419</v>
      </c>
      <c r="K39" s="10">
        <v>1740000</v>
      </c>
      <c r="L39" s="11">
        <v>100000</v>
      </c>
      <c r="M39" s="43">
        <v>80000</v>
      </c>
      <c r="N39" s="52" t="s">
        <v>360</v>
      </c>
      <c r="O39" s="136" t="s">
        <v>12</v>
      </c>
      <c r="P39" s="77" t="s">
        <v>562</v>
      </c>
    </row>
    <row r="40" spans="1:16" ht="236.25" customHeight="1" x14ac:dyDescent="0.25">
      <c r="A40" s="99">
        <v>39</v>
      </c>
      <c r="B40" s="4">
        <v>27002667</v>
      </c>
      <c r="C40" s="3" t="s">
        <v>17</v>
      </c>
      <c r="D40" s="39" t="s">
        <v>18</v>
      </c>
      <c r="E40" s="39" t="s">
        <v>420</v>
      </c>
      <c r="F40" s="33" t="s">
        <v>19</v>
      </c>
      <c r="G40" s="52" t="s">
        <v>421</v>
      </c>
      <c r="H40" s="52" t="s">
        <v>422</v>
      </c>
      <c r="I40" s="39">
        <v>1</v>
      </c>
      <c r="J40" s="4" t="s">
        <v>424</v>
      </c>
      <c r="K40" s="22">
        <v>14000000</v>
      </c>
      <c r="L40" s="23">
        <v>100000</v>
      </c>
      <c r="M40" s="43">
        <v>100000</v>
      </c>
      <c r="N40" s="52" t="s">
        <v>425</v>
      </c>
      <c r="O40" s="140" t="s">
        <v>12</v>
      </c>
      <c r="P40" s="63" t="s">
        <v>564</v>
      </c>
    </row>
    <row r="41" spans="1:16" ht="149.25" customHeight="1" x14ac:dyDescent="0.25">
      <c r="A41" s="99">
        <v>40</v>
      </c>
      <c r="B41" s="19">
        <v>3847250</v>
      </c>
      <c r="C41" s="35" t="s">
        <v>170</v>
      </c>
      <c r="D41" s="5" t="s">
        <v>150</v>
      </c>
      <c r="E41" s="20" t="s">
        <v>428</v>
      </c>
      <c r="F41" s="21" t="s">
        <v>151</v>
      </c>
      <c r="G41" s="56" t="s">
        <v>429</v>
      </c>
      <c r="H41" s="56" t="s">
        <v>430</v>
      </c>
      <c r="I41" s="20">
        <v>1</v>
      </c>
      <c r="J41" s="4" t="s">
        <v>432</v>
      </c>
      <c r="K41" s="22">
        <v>600000</v>
      </c>
      <c r="L41" s="23">
        <v>100000</v>
      </c>
      <c r="M41" s="43">
        <v>50000</v>
      </c>
      <c r="N41" s="52" t="s">
        <v>431</v>
      </c>
      <c r="O41" s="140" t="s">
        <v>12</v>
      </c>
      <c r="P41" s="63" t="s">
        <v>562</v>
      </c>
    </row>
    <row r="42" spans="1:16" ht="168.75" x14ac:dyDescent="0.25">
      <c r="A42" s="99">
        <v>41</v>
      </c>
      <c r="B42" s="19">
        <v>45334528</v>
      </c>
      <c r="C42" s="24" t="s">
        <v>74</v>
      </c>
      <c r="D42" s="5" t="s">
        <v>58</v>
      </c>
      <c r="E42" s="26" t="s">
        <v>433</v>
      </c>
      <c r="F42" s="34" t="s">
        <v>59</v>
      </c>
      <c r="G42" s="52" t="s">
        <v>435</v>
      </c>
      <c r="H42" s="52" t="s">
        <v>436</v>
      </c>
      <c r="I42" s="20">
        <v>1</v>
      </c>
      <c r="J42" s="4" t="s">
        <v>434</v>
      </c>
      <c r="K42" s="22">
        <v>658000</v>
      </c>
      <c r="L42" s="23">
        <v>100000</v>
      </c>
      <c r="M42" s="43">
        <v>40000</v>
      </c>
      <c r="N42" s="52" t="s">
        <v>437</v>
      </c>
      <c r="O42" s="140" t="s">
        <v>12</v>
      </c>
      <c r="P42" s="63" t="s">
        <v>564</v>
      </c>
    </row>
    <row r="43" spans="1:16" ht="67.5" x14ac:dyDescent="0.25">
      <c r="A43" s="99">
        <v>42</v>
      </c>
      <c r="B43" s="19">
        <v>66361524</v>
      </c>
      <c r="C43" s="3" t="s">
        <v>565</v>
      </c>
      <c r="D43" s="20" t="s">
        <v>128</v>
      </c>
      <c r="E43" s="20" t="s">
        <v>439</v>
      </c>
      <c r="F43" s="38" t="s">
        <v>125</v>
      </c>
      <c r="G43" s="52" t="s">
        <v>440</v>
      </c>
      <c r="H43" s="52" t="s">
        <v>441</v>
      </c>
      <c r="I43" s="20">
        <v>1</v>
      </c>
      <c r="J43" s="59" t="s">
        <v>126</v>
      </c>
      <c r="K43" s="22">
        <v>250000</v>
      </c>
      <c r="L43" s="23">
        <v>100000</v>
      </c>
      <c r="M43" s="43">
        <v>50000</v>
      </c>
      <c r="N43" s="52" t="s">
        <v>127</v>
      </c>
      <c r="O43" s="136" t="s">
        <v>12</v>
      </c>
      <c r="P43" s="63"/>
    </row>
    <row r="44" spans="1:16" ht="67.5" x14ac:dyDescent="0.25">
      <c r="A44" s="99">
        <v>43</v>
      </c>
      <c r="B44" s="28">
        <v>75070545</v>
      </c>
      <c r="C44" s="35" t="s">
        <v>442</v>
      </c>
      <c r="D44" s="20" t="s">
        <v>443</v>
      </c>
      <c r="E44" s="20" t="s">
        <v>444</v>
      </c>
      <c r="F44" s="21" t="s">
        <v>445</v>
      </c>
      <c r="G44" s="52" t="s">
        <v>447</v>
      </c>
      <c r="H44" s="52" t="s">
        <v>446</v>
      </c>
      <c r="I44" s="26">
        <v>1</v>
      </c>
      <c r="J44" s="4" t="s">
        <v>448</v>
      </c>
      <c r="K44" s="22">
        <v>70000</v>
      </c>
      <c r="L44" s="23">
        <v>15000</v>
      </c>
      <c r="M44" s="43">
        <v>15000</v>
      </c>
      <c r="N44" s="52" t="s">
        <v>12</v>
      </c>
      <c r="O44" s="140" t="s">
        <v>12</v>
      </c>
      <c r="P44" s="146" t="s">
        <v>590</v>
      </c>
    </row>
    <row r="45" spans="1:16" ht="90" x14ac:dyDescent="0.25">
      <c r="A45" s="99">
        <v>44</v>
      </c>
      <c r="B45" s="80">
        <v>26984971</v>
      </c>
      <c r="C45" s="24" t="s">
        <v>69</v>
      </c>
      <c r="D45" s="26" t="s">
        <v>70</v>
      </c>
      <c r="E45" s="76" t="s">
        <v>450</v>
      </c>
      <c r="F45" s="27" t="s">
        <v>12</v>
      </c>
      <c r="G45" s="52" t="s">
        <v>12</v>
      </c>
      <c r="H45" s="52" t="s">
        <v>452</v>
      </c>
      <c r="I45" s="26">
        <v>1</v>
      </c>
      <c r="J45" s="5" t="s">
        <v>451</v>
      </c>
      <c r="K45" s="22">
        <v>132000</v>
      </c>
      <c r="L45" s="23">
        <v>83000</v>
      </c>
      <c r="M45" s="43">
        <v>10000</v>
      </c>
      <c r="N45" s="52" t="s">
        <v>453</v>
      </c>
      <c r="O45" s="142" t="s">
        <v>12</v>
      </c>
      <c r="P45" s="63"/>
    </row>
    <row r="46" spans="1:16" ht="149.25" customHeight="1" x14ac:dyDescent="0.25">
      <c r="A46" s="99">
        <v>45</v>
      </c>
      <c r="B46" s="80">
        <v>22670611</v>
      </c>
      <c r="C46" s="24" t="s">
        <v>454</v>
      </c>
      <c r="D46" s="26" t="s">
        <v>455</v>
      </c>
      <c r="E46" s="76" t="s">
        <v>456</v>
      </c>
      <c r="F46" s="27" t="s">
        <v>457</v>
      </c>
      <c r="G46" s="52" t="s">
        <v>458</v>
      </c>
      <c r="H46" s="52" t="s">
        <v>459</v>
      </c>
      <c r="I46" s="26">
        <v>1</v>
      </c>
      <c r="J46" s="5" t="s">
        <v>460</v>
      </c>
      <c r="K46" s="22">
        <v>190000</v>
      </c>
      <c r="L46" s="23">
        <v>58000</v>
      </c>
      <c r="M46" s="43">
        <v>10000</v>
      </c>
      <c r="N46" s="52" t="s">
        <v>461</v>
      </c>
      <c r="O46" s="142" t="s">
        <v>12</v>
      </c>
      <c r="P46" s="63"/>
    </row>
    <row r="47" spans="1:16" ht="90" x14ac:dyDescent="0.25">
      <c r="A47" s="99">
        <v>46</v>
      </c>
      <c r="B47" s="9" t="s">
        <v>584</v>
      </c>
      <c r="C47" s="3" t="s">
        <v>587</v>
      </c>
      <c r="D47" s="20" t="s">
        <v>468</v>
      </c>
      <c r="E47" s="20" t="s">
        <v>12</v>
      </c>
      <c r="F47" s="21" t="s">
        <v>12</v>
      </c>
      <c r="G47" s="52" t="s">
        <v>470</v>
      </c>
      <c r="H47" s="52" t="s">
        <v>12</v>
      </c>
      <c r="I47" s="20">
        <v>1</v>
      </c>
      <c r="J47" s="5" t="s">
        <v>469</v>
      </c>
      <c r="K47" s="22">
        <v>19000</v>
      </c>
      <c r="L47" s="23">
        <v>19000</v>
      </c>
      <c r="M47" s="43">
        <v>0</v>
      </c>
      <c r="N47" s="52" t="s">
        <v>12</v>
      </c>
      <c r="O47" s="136" t="s">
        <v>583</v>
      </c>
      <c r="P47" s="63" t="s">
        <v>129</v>
      </c>
    </row>
    <row r="48" spans="1:16" ht="67.5" x14ac:dyDescent="0.25">
      <c r="A48" s="99">
        <v>47</v>
      </c>
      <c r="B48" s="19">
        <v>1170619</v>
      </c>
      <c r="C48" s="3" t="s">
        <v>79</v>
      </c>
      <c r="D48" s="20" t="s">
        <v>80</v>
      </c>
      <c r="E48" s="20" t="s">
        <v>481</v>
      </c>
      <c r="F48" s="38" t="s">
        <v>115</v>
      </c>
      <c r="G48" s="52" t="s">
        <v>477</v>
      </c>
      <c r="H48" s="52" t="s">
        <v>478</v>
      </c>
      <c r="I48" s="20">
        <v>1</v>
      </c>
      <c r="J48" s="5" t="s">
        <v>480</v>
      </c>
      <c r="K48" s="22">
        <v>3102225</v>
      </c>
      <c r="L48" s="23">
        <v>100000</v>
      </c>
      <c r="M48" s="43">
        <v>80000</v>
      </c>
      <c r="N48" s="52" t="s">
        <v>479</v>
      </c>
      <c r="O48" s="140" t="s">
        <v>12</v>
      </c>
      <c r="P48" s="63" t="s">
        <v>562</v>
      </c>
    </row>
    <row r="49" spans="1:16" ht="90" x14ac:dyDescent="0.25">
      <c r="A49" s="99">
        <v>48</v>
      </c>
      <c r="B49" s="19">
        <v>8088365</v>
      </c>
      <c r="C49" s="3" t="s">
        <v>482</v>
      </c>
      <c r="D49" s="20" t="s">
        <v>484</v>
      </c>
      <c r="E49" s="20" t="s">
        <v>486</v>
      </c>
      <c r="F49" s="38" t="s">
        <v>16</v>
      </c>
      <c r="G49" s="52" t="s">
        <v>12</v>
      </c>
      <c r="H49" s="52" t="s">
        <v>12</v>
      </c>
      <c r="I49" s="20">
        <v>1</v>
      </c>
      <c r="J49" s="5" t="s">
        <v>487</v>
      </c>
      <c r="K49" s="22">
        <v>361000</v>
      </c>
      <c r="L49" s="23">
        <v>93000</v>
      </c>
      <c r="M49" s="43">
        <v>0</v>
      </c>
      <c r="N49" s="52" t="s">
        <v>12</v>
      </c>
      <c r="O49" s="136" t="s">
        <v>583</v>
      </c>
      <c r="P49" s="63" t="s">
        <v>562</v>
      </c>
    </row>
    <row r="50" spans="1:16" ht="56.25" x14ac:dyDescent="0.25">
      <c r="A50" s="99">
        <v>49</v>
      </c>
      <c r="B50" s="19">
        <v>26672227</v>
      </c>
      <c r="C50" s="35" t="s">
        <v>169</v>
      </c>
      <c r="D50" s="5" t="s">
        <v>540</v>
      </c>
      <c r="E50" s="20" t="s">
        <v>488</v>
      </c>
      <c r="F50" s="21" t="s">
        <v>103</v>
      </c>
      <c r="G50" s="52" t="s">
        <v>490</v>
      </c>
      <c r="H50" s="52" t="s">
        <v>12</v>
      </c>
      <c r="I50" s="20">
        <v>1</v>
      </c>
      <c r="J50" s="4" t="s">
        <v>489</v>
      </c>
      <c r="K50" s="22">
        <v>32139</v>
      </c>
      <c r="L50" s="23">
        <v>24370</v>
      </c>
      <c r="M50" s="43">
        <v>10000</v>
      </c>
      <c r="N50" s="52" t="s">
        <v>12</v>
      </c>
      <c r="O50" s="140" t="s">
        <v>12</v>
      </c>
      <c r="P50" s="77"/>
    </row>
    <row r="51" spans="1:16" ht="56.25" x14ac:dyDescent="0.25">
      <c r="A51" s="99">
        <v>50</v>
      </c>
      <c r="B51" s="19">
        <v>45332819</v>
      </c>
      <c r="C51" s="35" t="s">
        <v>567</v>
      </c>
      <c r="D51" s="5" t="s">
        <v>147</v>
      </c>
      <c r="E51" s="41" t="s">
        <v>491</v>
      </c>
      <c r="F51" s="21" t="s">
        <v>12</v>
      </c>
      <c r="G51" s="52" t="s">
        <v>490</v>
      </c>
      <c r="H51" s="52" t="s">
        <v>12</v>
      </c>
      <c r="I51" s="20">
        <v>1</v>
      </c>
      <c r="J51" s="4" t="s">
        <v>492</v>
      </c>
      <c r="K51" s="22">
        <v>126262</v>
      </c>
      <c r="L51" s="23">
        <v>46000</v>
      </c>
      <c r="M51" s="43">
        <v>10000</v>
      </c>
      <c r="N51" s="52" t="s">
        <v>12</v>
      </c>
      <c r="O51" s="140" t="s">
        <v>12</v>
      </c>
      <c r="P51" s="79"/>
    </row>
    <row r="52" spans="1:16" ht="176.25" customHeight="1" x14ac:dyDescent="0.25">
      <c r="A52" s="99">
        <v>51</v>
      </c>
      <c r="B52" s="19">
        <v>69977836</v>
      </c>
      <c r="C52" s="24" t="s">
        <v>566</v>
      </c>
      <c r="D52" s="5" t="s">
        <v>497</v>
      </c>
      <c r="E52" s="20" t="s">
        <v>541</v>
      </c>
      <c r="F52" s="21" t="s">
        <v>12</v>
      </c>
      <c r="G52" s="52" t="s">
        <v>494</v>
      </c>
      <c r="H52" s="52" t="s">
        <v>495</v>
      </c>
      <c r="I52" s="20">
        <v>1</v>
      </c>
      <c r="J52" s="4" t="s">
        <v>493</v>
      </c>
      <c r="K52" s="22">
        <v>109260</v>
      </c>
      <c r="L52" s="23">
        <v>96030</v>
      </c>
      <c r="M52" s="43">
        <v>40000</v>
      </c>
      <c r="N52" s="52" t="s">
        <v>496</v>
      </c>
      <c r="O52" s="143" t="s">
        <v>12</v>
      </c>
      <c r="P52" s="63"/>
    </row>
    <row r="53" spans="1:16" ht="90" x14ac:dyDescent="0.25">
      <c r="A53" s="99">
        <v>52</v>
      </c>
      <c r="B53" s="19">
        <v>7979649</v>
      </c>
      <c r="C53" s="24" t="s">
        <v>498</v>
      </c>
      <c r="D53" s="5" t="s">
        <v>542</v>
      </c>
      <c r="E53" s="20" t="s">
        <v>500</v>
      </c>
      <c r="F53" s="21" t="s">
        <v>501</v>
      </c>
      <c r="G53" s="52" t="s">
        <v>12</v>
      </c>
      <c r="H53" s="52" t="s">
        <v>12</v>
      </c>
      <c r="I53" s="20">
        <v>1</v>
      </c>
      <c r="J53" s="4" t="s">
        <v>499</v>
      </c>
      <c r="K53" s="22">
        <v>1167500</v>
      </c>
      <c r="L53" s="23">
        <v>100000</v>
      </c>
      <c r="M53" s="43">
        <v>10000</v>
      </c>
      <c r="N53" s="52" t="s">
        <v>12</v>
      </c>
      <c r="O53" s="143" t="s">
        <v>12</v>
      </c>
      <c r="P53" s="63"/>
    </row>
    <row r="54" spans="1:16" ht="157.5" customHeight="1" x14ac:dyDescent="0.25">
      <c r="A54" s="99">
        <v>53</v>
      </c>
      <c r="B54" s="19">
        <v>479853</v>
      </c>
      <c r="C54" s="24" t="s">
        <v>568</v>
      </c>
      <c r="D54" s="5" t="s">
        <v>502</v>
      </c>
      <c r="E54" s="20" t="s">
        <v>503</v>
      </c>
      <c r="F54" s="21" t="s">
        <v>16</v>
      </c>
      <c r="G54" s="52" t="s">
        <v>12</v>
      </c>
      <c r="H54" s="52" t="s">
        <v>505</v>
      </c>
      <c r="I54" s="20">
        <v>1</v>
      </c>
      <c r="J54" s="4" t="s">
        <v>504</v>
      </c>
      <c r="K54" s="22">
        <v>180000</v>
      </c>
      <c r="L54" s="23">
        <v>80000</v>
      </c>
      <c r="M54" s="43">
        <v>0</v>
      </c>
      <c r="N54" s="52" t="s">
        <v>506</v>
      </c>
      <c r="O54" s="136" t="s">
        <v>583</v>
      </c>
      <c r="P54" s="63"/>
    </row>
    <row r="55" spans="1:16" ht="130.5" customHeight="1" x14ac:dyDescent="0.25">
      <c r="A55" s="99">
        <v>54</v>
      </c>
      <c r="B55" s="28">
        <v>16735218</v>
      </c>
      <c r="C55" s="3" t="s">
        <v>68</v>
      </c>
      <c r="D55" s="20" t="s">
        <v>163</v>
      </c>
      <c r="E55" s="20" t="s">
        <v>508</v>
      </c>
      <c r="F55" s="21" t="s">
        <v>134</v>
      </c>
      <c r="G55" s="52" t="s">
        <v>509</v>
      </c>
      <c r="H55" s="52" t="s">
        <v>510</v>
      </c>
      <c r="I55" s="26">
        <v>1</v>
      </c>
      <c r="J55" s="4" t="s">
        <v>511</v>
      </c>
      <c r="K55" s="22">
        <v>835000</v>
      </c>
      <c r="L55" s="23">
        <v>40000</v>
      </c>
      <c r="M55" s="43">
        <v>10000</v>
      </c>
      <c r="N55" s="52" t="s">
        <v>512</v>
      </c>
      <c r="O55" s="140" t="s">
        <v>12</v>
      </c>
      <c r="P55" s="63"/>
    </row>
    <row r="56" spans="1:16" ht="75" customHeight="1" x14ac:dyDescent="0.25">
      <c r="A56" s="99">
        <v>55</v>
      </c>
      <c r="B56" s="28">
        <v>26517515</v>
      </c>
      <c r="C56" s="3" t="s">
        <v>63</v>
      </c>
      <c r="D56" s="4" t="s">
        <v>64</v>
      </c>
      <c r="E56" s="20" t="s">
        <v>513</v>
      </c>
      <c r="F56" s="38" t="s">
        <v>514</v>
      </c>
      <c r="G56" s="52" t="s">
        <v>516</v>
      </c>
      <c r="H56" s="52" t="s">
        <v>517</v>
      </c>
      <c r="I56" s="20">
        <v>1</v>
      </c>
      <c r="J56" s="4" t="s">
        <v>515</v>
      </c>
      <c r="K56" s="22">
        <v>39840</v>
      </c>
      <c r="L56" s="23">
        <v>25750</v>
      </c>
      <c r="M56" s="43">
        <v>10000</v>
      </c>
      <c r="N56" s="52" t="s">
        <v>518</v>
      </c>
      <c r="O56" s="140" t="s">
        <v>12</v>
      </c>
      <c r="P56" s="63"/>
    </row>
    <row r="57" spans="1:16" ht="90" x14ac:dyDescent="0.25">
      <c r="A57" s="99">
        <v>56</v>
      </c>
      <c r="B57" s="28">
        <v>8554935</v>
      </c>
      <c r="C57" s="3" t="s">
        <v>569</v>
      </c>
      <c r="D57" s="20" t="s">
        <v>521</v>
      </c>
      <c r="E57" s="20" t="s">
        <v>520</v>
      </c>
      <c r="F57" s="21" t="s">
        <v>12</v>
      </c>
      <c r="G57" s="52" t="s">
        <v>12</v>
      </c>
      <c r="H57" s="52" t="s">
        <v>12</v>
      </c>
      <c r="I57" s="26">
        <v>1</v>
      </c>
      <c r="J57" s="4" t="s">
        <v>519</v>
      </c>
      <c r="K57" s="22">
        <v>75000</v>
      </c>
      <c r="L57" s="23">
        <v>20000</v>
      </c>
      <c r="M57" s="43">
        <v>0</v>
      </c>
      <c r="N57" s="52" t="s">
        <v>12</v>
      </c>
      <c r="O57" s="136" t="s">
        <v>583</v>
      </c>
      <c r="P57" s="63"/>
    </row>
    <row r="58" spans="1:16" ht="81.75" customHeight="1" x14ac:dyDescent="0.25">
      <c r="A58" s="99">
        <v>57</v>
      </c>
      <c r="B58" s="28">
        <v>26609665</v>
      </c>
      <c r="C58" s="24" t="s">
        <v>71</v>
      </c>
      <c r="D58" s="26" t="s">
        <v>28</v>
      </c>
      <c r="E58" s="76" t="s">
        <v>522</v>
      </c>
      <c r="F58" s="34" t="s">
        <v>523</v>
      </c>
      <c r="G58" s="52" t="s">
        <v>527</v>
      </c>
      <c r="H58" s="52" t="s">
        <v>526</v>
      </c>
      <c r="I58" s="20">
        <v>1</v>
      </c>
      <c r="J58" s="20" t="s">
        <v>524</v>
      </c>
      <c r="K58" s="22">
        <v>140000</v>
      </c>
      <c r="L58" s="23">
        <v>100000</v>
      </c>
      <c r="M58" s="43">
        <v>50000</v>
      </c>
      <c r="N58" s="52" t="s">
        <v>525</v>
      </c>
      <c r="O58" s="142" t="s">
        <v>12</v>
      </c>
      <c r="P58" s="63"/>
    </row>
    <row r="59" spans="1:16" ht="135" x14ac:dyDescent="0.25">
      <c r="A59" s="99">
        <v>58</v>
      </c>
      <c r="B59" s="19">
        <v>40525724</v>
      </c>
      <c r="C59" s="24" t="s">
        <v>61</v>
      </c>
      <c r="D59" s="4" t="s">
        <v>62</v>
      </c>
      <c r="E59" s="39" t="s">
        <v>528</v>
      </c>
      <c r="F59" s="33" t="s">
        <v>15</v>
      </c>
      <c r="G59" s="55" t="s">
        <v>529</v>
      </c>
      <c r="H59" s="55" t="s">
        <v>530</v>
      </c>
      <c r="I59" s="20">
        <v>1</v>
      </c>
      <c r="J59" s="4" t="s">
        <v>533</v>
      </c>
      <c r="K59" s="22">
        <v>875000</v>
      </c>
      <c r="L59" s="23">
        <v>100000</v>
      </c>
      <c r="M59" s="43">
        <v>10000</v>
      </c>
      <c r="N59" s="52" t="s">
        <v>532</v>
      </c>
      <c r="O59" s="140" t="s">
        <v>12</v>
      </c>
      <c r="P59" s="63" t="s">
        <v>562</v>
      </c>
    </row>
    <row r="60" spans="1:16" ht="135.75" thickBot="1" x14ac:dyDescent="0.3">
      <c r="A60" s="100">
        <v>59</v>
      </c>
      <c r="B60" s="95">
        <v>22770381</v>
      </c>
      <c r="C60" s="81" t="s">
        <v>123</v>
      </c>
      <c r="D60" s="49" t="s">
        <v>124</v>
      </c>
      <c r="E60" s="49" t="s">
        <v>534</v>
      </c>
      <c r="F60" s="96" t="s">
        <v>12</v>
      </c>
      <c r="G60" s="78" t="s">
        <v>536</v>
      </c>
      <c r="H60" s="78" t="s">
        <v>537</v>
      </c>
      <c r="I60" s="49">
        <v>1</v>
      </c>
      <c r="J60" s="104" t="s">
        <v>535</v>
      </c>
      <c r="K60" s="97">
        <v>770000</v>
      </c>
      <c r="L60" s="50">
        <v>70000</v>
      </c>
      <c r="M60" s="47">
        <v>50000</v>
      </c>
      <c r="N60" s="78" t="s">
        <v>538</v>
      </c>
      <c r="O60" s="144" t="s">
        <v>12</v>
      </c>
      <c r="P60" s="98"/>
    </row>
    <row r="61" spans="1:16" ht="135" x14ac:dyDescent="0.25">
      <c r="A61" s="120">
        <v>60</v>
      </c>
      <c r="B61" s="62">
        <v>69263809</v>
      </c>
      <c r="C61" s="46" t="s">
        <v>193</v>
      </c>
      <c r="D61" s="16" t="s">
        <v>93</v>
      </c>
      <c r="E61" s="31" t="s">
        <v>192</v>
      </c>
      <c r="F61" s="44" t="s">
        <v>12</v>
      </c>
      <c r="G61" s="57" t="s">
        <v>191</v>
      </c>
      <c r="H61" s="57" t="s">
        <v>190</v>
      </c>
      <c r="I61" s="31">
        <v>2</v>
      </c>
      <c r="J61" s="12" t="s">
        <v>188</v>
      </c>
      <c r="K61" s="29">
        <v>170000</v>
      </c>
      <c r="L61" s="30">
        <v>50000</v>
      </c>
      <c r="M61" s="42">
        <v>40000</v>
      </c>
      <c r="N61" s="53" t="s">
        <v>189</v>
      </c>
      <c r="O61" s="139" t="s">
        <v>12</v>
      </c>
      <c r="P61" s="135" t="s">
        <v>560</v>
      </c>
    </row>
    <row r="62" spans="1:16" ht="112.5" x14ac:dyDescent="0.25">
      <c r="A62" s="99">
        <v>61</v>
      </c>
      <c r="B62" s="28">
        <v>524131</v>
      </c>
      <c r="C62" s="3" t="s">
        <v>107</v>
      </c>
      <c r="D62" s="20" t="s">
        <v>108</v>
      </c>
      <c r="E62" s="71" t="s">
        <v>137</v>
      </c>
      <c r="F62" s="21" t="s">
        <v>209</v>
      </c>
      <c r="G62" s="52" t="s">
        <v>211</v>
      </c>
      <c r="H62" s="52" t="s">
        <v>212</v>
      </c>
      <c r="I62" s="20">
        <v>2</v>
      </c>
      <c r="J62" s="59" t="s">
        <v>210</v>
      </c>
      <c r="K62" s="10">
        <v>160000</v>
      </c>
      <c r="L62" s="11">
        <v>40000</v>
      </c>
      <c r="M62" s="43">
        <v>10000</v>
      </c>
      <c r="N62" s="52" t="s">
        <v>109</v>
      </c>
      <c r="O62" s="60" t="s">
        <v>12</v>
      </c>
      <c r="P62" s="65" t="s">
        <v>545</v>
      </c>
    </row>
    <row r="63" spans="1:16" ht="135" x14ac:dyDescent="0.25">
      <c r="A63" s="99">
        <v>62</v>
      </c>
      <c r="B63" s="19">
        <v>26673444</v>
      </c>
      <c r="C63" s="25" t="s">
        <v>111</v>
      </c>
      <c r="D63" s="5" t="s">
        <v>112</v>
      </c>
      <c r="E63" s="72" t="s">
        <v>218</v>
      </c>
      <c r="F63" s="27" t="s">
        <v>113</v>
      </c>
      <c r="G63" s="54" t="s">
        <v>220</v>
      </c>
      <c r="H63" s="54" t="s">
        <v>221</v>
      </c>
      <c r="I63" s="20">
        <v>2</v>
      </c>
      <c r="J63" s="4" t="s">
        <v>222</v>
      </c>
      <c r="K63" s="22">
        <v>180000</v>
      </c>
      <c r="L63" s="23">
        <v>20000</v>
      </c>
      <c r="M63" s="43">
        <v>15000</v>
      </c>
      <c r="N63" s="52" t="s">
        <v>219</v>
      </c>
      <c r="O63" s="140" t="s">
        <v>12</v>
      </c>
      <c r="P63" s="117" t="s">
        <v>546</v>
      </c>
    </row>
    <row r="64" spans="1:16" ht="101.25" x14ac:dyDescent="0.25">
      <c r="A64" s="99">
        <v>63</v>
      </c>
      <c r="B64" s="28">
        <v>22682325</v>
      </c>
      <c r="C64" s="24" t="s">
        <v>141</v>
      </c>
      <c r="D64" s="20" t="s">
        <v>142</v>
      </c>
      <c r="E64" s="20" t="s">
        <v>243</v>
      </c>
      <c r="F64" s="21" t="s">
        <v>117</v>
      </c>
      <c r="G64" s="52" t="s">
        <v>67</v>
      </c>
      <c r="H64" s="52" t="s">
        <v>241</v>
      </c>
      <c r="I64" s="26">
        <v>2</v>
      </c>
      <c r="J64" s="4" t="s">
        <v>242</v>
      </c>
      <c r="K64" s="22">
        <v>128000</v>
      </c>
      <c r="L64" s="23">
        <v>40000</v>
      </c>
      <c r="M64" s="43">
        <v>0</v>
      </c>
      <c r="N64" s="52" t="s">
        <v>12</v>
      </c>
      <c r="O64" s="136" t="s">
        <v>583</v>
      </c>
      <c r="P64" s="117" t="s">
        <v>548</v>
      </c>
    </row>
    <row r="65" spans="1:16" ht="123.75" x14ac:dyDescent="0.25">
      <c r="A65" s="99">
        <v>64</v>
      </c>
      <c r="B65" s="101" t="s">
        <v>584</v>
      </c>
      <c r="C65" s="3" t="s">
        <v>588</v>
      </c>
      <c r="D65" s="20" t="s">
        <v>246</v>
      </c>
      <c r="E65" s="20" t="s">
        <v>244</v>
      </c>
      <c r="F65" s="21" t="s">
        <v>12</v>
      </c>
      <c r="G65" s="52" t="s">
        <v>12</v>
      </c>
      <c r="H65" s="52" t="s">
        <v>12</v>
      </c>
      <c r="I65" s="20">
        <v>2</v>
      </c>
      <c r="J65" s="4" t="s">
        <v>245</v>
      </c>
      <c r="K65" s="22">
        <v>15000</v>
      </c>
      <c r="L65" s="23">
        <v>5000</v>
      </c>
      <c r="M65" s="43">
        <v>0</v>
      </c>
      <c r="N65" s="52" t="s">
        <v>12</v>
      </c>
      <c r="O65" s="136" t="s">
        <v>583</v>
      </c>
      <c r="P65" s="79" t="s">
        <v>549</v>
      </c>
    </row>
    <row r="66" spans="1:16" ht="168.75" x14ac:dyDescent="0.25">
      <c r="A66" s="99">
        <v>65</v>
      </c>
      <c r="B66" s="28">
        <v>14702843</v>
      </c>
      <c r="C66" s="25" t="s">
        <v>73</v>
      </c>
      <c r="D66" s="4" t="s">
        <v>28</v>
      </c>
      <c r="E66" s="4" t="s">
        <v>238</v>
      </c>
      <c r="F66" s="2" t="s">
        <v>14</v>
      </c>
      <c r="G66" s="51" t="s">
        <v>239</v>
      </c>
      <c r="H66" s="51" t="s">
        <v>240</v>
      </c>
      <c r="I66" s="26">
        <v>2</v>
      </c>
      <c r="J66" s="5" t="s">
        <v>247</v>
      </c>
      <c r="K66" s="22">
        <v>964000</v>
      </c>
      <c r="L66" s="23">
        <v>80000</v>
      </c>
      <c r="M66" s="43">
        <v>60000</v>
      </c>
      <c r="N66" s="52" t="s">
        <v>85</v>
      </c>
      <c r="O66" s="136" t="s">
        <v>12</v>
      </c>
      <c r="P66" s="63" t="s">
        <v>570</v>
      </c>
    </row>
    <row r="67" spans="1:16" ht="123.75" x14ac:dyDescent="0.25">
      <c r="A67" s="99">
        <v>66</v>
      </c>
      <c r="B67" s="5">
        <v>26548526</v>
      </c>
      <c r="C67" s="35" t="s">
        <v>98</v>
      </c>
      <c r="D67" s="5" t="s">
        <v>99</v>
      </c>
      <c r="E67" s="5" t="s">
        <v>100</v>
      </c>
      <c r="F67" s="27" t="s">
        <v>12</v>
      </c>
      <c r="G67" s="118" t="s">
        <v>254</v>
      </c>
      <c r="H67" s="118" t="s">
        <v>255</v>
      </c>
      <c r="I67" s="4">
        <v>2</v>
      </c>
      <c r="J67" s="5" t="s">
        <v>257</v>
      </c>
      <c r="K67" s="22">
        <v>94800</v>
      </c>
      <c r="L67" s="23">
        <v>31000</v>
      </c>
      <c r="M67" s="43">
        <v>31000</v>
      </c>
      <c r="N67" s="52" t="s">
        <v>256</v>
      </c>
      <c r="O67" s="60" t="s">
        <v>12</v>
      </c>
      <c r="P67" s="61" t="s">
        <v>550</v>
      </c>
    </row>
    <row r="68" spans="1:16" ht="203.25" customHeight="1" x14ac:dyDescent="0.25">
      <c r="A68" s="99">
        <v>67</v>
      </c>
      <c r="B68" s="66">
        <v>45333416</v>
      </c>
      <c r="C68" s="3" t="s">
        <v>42</v>
      </c>
      <c r="D68" s="67" t="s">
        <v>44</v>
      </c>
      <c r="E68" s="67" t="s">
        <v>264</v>
      </c>
      <c r="F68" s="68" t="s">
        <v>265</v>
      </c>
      <c r="G68" s="52" t="s">
        <v>267</v>
      </c>
      <c r="H68" s="52" t="s">
        <v>268</v>
      </c>
      <c r="I68" s="69">
        <v>2</v>
      </c>
      <c r="J68" s="4" t="s">
        <v>270</v>
      </c>
      <c r="K68" s="45">
        <v>73000</v>
      </c>
      <c r="L68" s="23">
        <v>73000</v>
      </c>
      <c r="M68" s="43">
        <v>73000</v>
      </c>
      <c r="N68" s="52" t="s">
        <v>266</v>
      </c>
      <c r="O68" s="141" t="s">
        <v>12</v>
      </c>
      <c r="P68" s="77" t="s">
        <v>571</v>
      </c>
    </row>
    <row r="69" spans="1:16" ht="135" x14ac:dyDescent="0.25">
      <c r="A69" s="99">
        <v>68</v>
      </c>
      <c r="B69" s="28">
        <v>45332533</v>
      </c>
      <c r="C69" s="3" t="s">
        <v>171</v>
      </c>
      <c r="D69" s="20" t="s">
        <v>105</v>
      </c>
      <c r="E69" s="20" t="s">
        <v>300</v>
      </c>
      <c r="F69" s="21" t="s">
        <v>301</v>
      </c>
      <c r="G69" s="52" t="s">
        <v>302</v>
      </c>
      <c r="H69" s="52" t="s">
        <v>303</v>
      </c>
      <c r="I69" s="20">
        <v>2</v>
      </c>
      <c r="J69" s="59" t="s">
        <v>306</v>
      </c>
      <c r="K69" s="10">
        <v>1530000</v>
      </c>
      <c r="L69" s="11">
        <v>25000</v>
      </c>
      <c r="M69" s="43">
        <v>25000</v>
      </c>
      <c r="N69" s="52" t="s">
        <v>304</v>
      </c>
      <c r="O69" s="60" t="s">
        <v>12</v>
      </c>
      <c r="P69" s="117" t="s">
        <v>559</v>
      </c>
    </row>
    <row r="70" spans="1:16" ht="112.5" x14ac:dyDescent="0.25">
      <c r="A70" s="99">
        <v>69</v>
      </c>
      <c r="B70" s="36" t="s">
        <v>584</v>
      </c>
      <c r="C70" s="24" t="s">
        <v>589</v>
      </c>
      <c r="D70" s="5" t="s">
        <v>40</v>
      </c>
      <c r="E70" s="20" t="s">
        <v>309</v>
      </c>
      <c r="F70" s="21" t="s">
        <v>12</v>
      </c>
      <c r="G70" s="52" t="s">
        <v>308</v>
      </c>
      <c r="H70" s="52" t="s">
        <v>12</v>
      </c>
      <c r="I70" s="20">
        <v>2</v>
      </c>
      <c r="J70" s="4" t="s">
        <v>307</v>
      </c>
      <c r="K70" s="22">
        <v>80000</v>
      </c>
      <c r="L70" s="23">
        <v>80000</v>
      </c>
      <c r="M70" s="43">
        <v>50000</v>
      </c>
      <c r="N70" s="52" t="s">
        <v>12</v>
      </c>
      <c r="O70" s="140" t="s">
        <v>12</v>
      </c>
      <c r="P70" s="117" t="s">
        <v>551</v>
      </c>
    </row>
    <row r="71" spans="1:16" ht="112.5" x14ac:dyDescent="0.25">
      <c r="A71" s="99">
        <v>70</v>
      </c>
      <c r="B71" s="19">
        <v>6893406</v>
      </c>
      <c r="C71" s="3" t="s">
        <v>573</v>
      </c>
      <c r="D71" s="20" t="s">
        <v>146</v>
      </c>
      <c r="E71" s="20" t="s">
        <v>310</v>
      </c>
      <c r="F71" s="21" t="s">
        <v>311</v>
      </c>
      <c r="G71" s="52" t="s">
        <v>281</v>
      </c>
      <c r="H71" s="52" t="s">
        <v>314</v>
      </c>
      <c r="I71" s="4">
        <v>2</v>
      </c>
      <c r="J71" s="4" t="s">
        <v>312</v>
      </c>
      <c r="K71" s="22">
        <v>120000</v>
      </c>
      <c r="L71" s="23">
        <v>60000</v>
      </c>
      <c r="M71" s="43">
        <v>40000</v>
      </c>
      <c r="N71" s="52" t="s">
        <v>313</v>
      </c>
      <c r="O71" s="60" t="s">
        <v>12</v>
      </c>
      <c r="P71" s="63" t="s">
        <v>572</v>
      </c>
    </row>
    <row r="72" spans="1:16" ht="90" x14ac:dyDescent="0.25">
      <c r="A72" s="99">
        <v>71</v>
      </c>
      <c r="B72" s="19">
        <v>27031276</v>
      </c>
      <c r="C72" s="3" t="s">
        <v>321</v>
      </c>
      <c r="D72" s="5" t="s">
        <v>543</v>
      </c>
      <c r="E72" s="72" t="s">
        <v>322</v>
      </c>
      <c r="F72" s="27" t="s">
        <v>116</v>
      </c>
      <c r="G72" s="54">
        <v>0</v>
      </c>
      <c r="H72" s="54" t="s">
        <v>116</v>
      </c>
      <c r="I72" s="20">
        <v>2</v>
      </c>
      <c r="J72" s="4" t="s">
        <v>324</v>
      </c>
      <c r="K72" s="22">
        <v>258000</v>
      </c>
      <c r="L72" s="23">
        <v>40000</v>
      </c>
      <c r="M72" s="43">
        <v>15000</v>
      </c>
      <c r="N72" s="52" t="s">
        <v>323</v>
      </c>
      <c r="O72" s="140" t="s">
        <v>12</v>
      </c>
      <c r="P72" s="63" t="s">
        <v>558</v>
      </c>
    </row>
    <row r="73" spans="1:16" ht="146.25" x14ac:dyDescent="0.25">
      <c r="A73" s="99">
        <v>72</v>
      </c>
      <c r="B73" s="19">
        <v>26989654</v>
      </c>
      <c r="C73" s="25" t="s">
        <v>325</v>
      </c>
      <c r="D73" s="5" t="s">
        <v>326</v>
      </c>
      <c r="E73" s="72" t="s">
        <v>327</v>
      </c>
      <c r="F73" s="27" t="s">
        <v>116</v>
      </c>
      <c r="G73" s="54" t="s">
        <v>328</v>
      </c>
      <c r="H73" s="54" t="s">
        <v>329</v>
      </c>
      <c r="I73" s="20">
        <v>2</v>
      </c>
      <c r="J73" s="4" t="s">
        <v>330</v>
      </c>
      <c r="K73" s="22">
        <v>748500</v>
      </c>
      <c r="L73" s="23">
        <v>76500</v>
      </c>
      <c r="M73" s="43">
        <v>50000</v>
      </c>
      <c r="N73" s="52" t="s">
        <v>12</v>
      </c>
      <c r="O73" s="140" t="s">
        <v>12</v>
      </c>
      <c r="P73" s="117" t="s">
        <v>550</v>
      </c>
    </row>
    <row r="74" spans="1:16" ht="101.25" x14ac:dyDescent="0.25">
      <c r="A74" s="99">
        <v>73</v>
      </c>
      <c r="B74" s="5">
        <v>22608664</v>
      </c>
      <c r="C74" s="35" t="s">
        <v>101</v>
      </c>
      <c r="D74" s="60" t="s">
        <v>102</v>
      </c>
      <c r="E74" s="5" t="s">
        <v>340</v>
      </c>
      <c r="F74" s="119" t="s">
        <v>103</v>
      </c>
      <c r="G74" s="118" t="s">
        <v>342</v>
      </c>
      <c r="H74" s="118" t="s">
        <v>343</v>
      </c>
      <c r="I74" s="20">
        <v>2</v>
      </c>
      <c r="J74" s="5" t="s">
        <v>341</v>
      </c>
      <c r="K74" s="64">
        <v>114000</v>
      </c>
      <c r="L74" s="23">
        <v>50000</v>
      </c>
      <c r="M74" s="43">
        <v>15000</v>
      </c>
      <c r="N74" s="52" t="s">
        <v>104</v>
      </c>
      <c r="O74" s="60" t="s">
        <v>12</v>
      </c>
      <c r="P74" s="117" t="s">
        <v>552</v>
      </c>
    </row>
    <row r="75" spans="1:16" ht="191.25" x14ac:dyDescent="0.25">
      <c r="A75" s="99">
        <v>74</v>
      </c>
      <c r="B75" s="20">
        <v>22897631</v>
      </c>
      <c r="C75" s="3" t="s">
        <v>148</v>
      </c>
      <c r="D75" s="4" t="s">
        <v>149</v>
      </c>
      <c r="E75" s="9" t="s">
        <v>355</v>
      </c>
      <c r="F75" s="2" t="s">
        <v>356</v>
      </c>
      <c r="G75" s="52" t="s">
        <v>358</v>
      </c>
      <c r="H75" s="52" t="s">
        <v>359</v>
      </c>
      <c r="I75" s="4">
        <v>2</v>
      </c>
      <c r="J75" s="4" t="s">
        <v>357</v>
      </c>
      <c r="K75" s="10">
        <v>187000</v>
      </c>
      <c r="L75" s="11">
        <v>70000</v>
      </c>
      <c r="M75" s="43">
        <v>30000</v>
      </c>
      <c r="N75" s="52" t="s">
        <v>360</v>
      </c>
      <c r="O75" s="60" t="s">
        <v>12</v>
      </c>
      <c r="P75" s="77" t="s">
        <v>574</v>
      </c>
    </row>
    <row r="76" spans="1:16" ht="90" x14ac:dyDescent="0.25">
      <c r="A76" s="99">
        <v>75</v>
      </c>
      <c r="B76" s="19">
        <v>1442091</v>
      </c>
      <c r="C76" s="3" t="s">
        <v>143</v>
      </c>
      <c r="D76" s="20" t="s">
        <v>144</v>
      </c>
      <c r="E76" s="20" t="s">
        <v>370</v>
      </c>
      <c r="F76" s="21" t="s">
        <v>117</v>
      </c>
      <c r="G76" s="52" t="s">
        <v>12</v>
      </c>
      <c r="H76" s="52" t="s">
        <v>372</v>
      </c>
      <c r="I76" s="20">
        <v>2</v>
      </c>
      <c r="J76" s="4" t="s">
        <v>371</v>
      </c>
      <c r="K76" s="22">
        <v>134000</v>
      </c>
      <c r="L76" s="23">
        <v>80000</v>
      </c>
      <c r="M76" s="43">
        <v>10000</v>
      </c>
      <c r="N76" s="52" t="s">
        <v>374</v>
      </c>
      <c r="O76" s="140" t="s">
        <v>12</v>
      </c>
      <c r="P76" s="77" t="s">
        <v>575</v>
      </c>
    </row>
    <row r="77" spans="1:16" ht="67.5" x14ac:dyDescent="0.25">
      <c r="A77" s="99">
        <v>76</v>
      </c>
      <c r="B77" s="19">
        <v>5502799</v>
      </c>
      <c r="C77" s="24" t="s">
        <v>87</v>
      </c>
      <c r="D77" s="4" t="s">
        <v>88</v>
      </c>
      <c r="E77" s="9" t="s">
        <v>110</v>
      </c>
      <c r="F77" s="2" t="s">
        <v>12</v>
      </c>
      <c r="G77" s="51" t="s">
        <v>387</v>
      </c>
      <c r="H77" s="51" t="s">
        <v>388</v>
      </c>
      <c r="I77" s="4">
        <v>2</v>
      </c>
      <c r="J77" s="4" t="s">
        <v>386</v>
      </c>
      <c r="K77" s="10">
        <v>41000</v>
      </c>
      <c r="L77" s="11">
        <v>18000</v>
      </c>
      <c r="M77" s="43">
        <v>10000</v>
      </c>
      <c r="N77" s="52" t="s">
        <v>385</v>
      </c>
      <c r="O77" s="136" t="s">
        <v>12</v>
      </c>
      <c r="P77" s="117" t="s">
        <v>553</v>
      </c>
    </row>
    <row r="78" spans="1:16" ht="135" x14ac:dyDescent="0.25">
      <c r="A78" s="99">
        <v>77</v>
      </c>
      <c r="B78" s="19">
        <v>45330778</v>
      </c>
      <c r="C78" s="3" t="s">
        <v>89</v>
      </c>
      <c r="D78" s="20" t="s">
        <v>90</v>
      </c>
      <c r="E78" s="20" t="s">
        <v>404</v>
      </c>
      <c r="F78" s="21" t="s">
        <v>405</v>
      </c>
      <c r="G78" s="52" t="s">
        <v>407</v>
      </c>
      <c r="H78" s="52" t="s">
        <v>408</v>
      </c>
      <c r="I78" s="20">
        <v>2</v>
      </c>
      <c r="J78" s="4" t="s">
        <v>544</v>
      </c>
      <c r="K78" s="22">
        <v>165000</v>
      </c>
      <c r="L78" s="23">
        <v>70000</v>
      </c>
      <c r="M78" s="43">
        <v>0</v>
      </c>
      <c r="N78" s="52" t="s">
        <v>406</v>
      </c>
      <c r="O78" s="136" t="s">
        <v>583</v>
      </c>
      <c r="P78" s="63" t="s">
        <v>576</v>
      </c>
    </row>
    <row r="79" spans="1:16" ht="90" x14ac:dyDescent="0.25">
      <c r="A79" s="99">
        <v>78</v>
      </c>
      <c r="B79" s="19">
        <v>26630095</v>
      </c>
      <c r="C79" s="3" t="s">
        <v>138</v>
      </c>
      <c r="D79" s="20" t="s">
        <v>139</v>
      </c>
      <c r="E79" s="20" t="s">
        <v>140</v>
      </c>
      <c r="F79" s="21" t="s">
        <v>32</v>
      </c>
      <c r="G79" s="52" t="s">
        <v>418</v>
      </c>
      <c r="H79" s="52" t="s">
        <v>12</v>
      </c>
      <c r="I79" s="20">
        <v>2</v>
      </c>
      <c r="J79" s="4" t="s">
        <v>417</v>
      </c>
      <c r="K79" s="22">
        <v>129000</v>
      </c>
      <c r="L79" s="23">
        <v>60000</v>
      </c>
      <c r="M79" s="43">
        <v>0</v>
      </c>
      <c r="N79" s="52" t="s">
        <v>12</v>
      </c>
      <c r="O79" s="136" t="s">
        <v>583</v>
      </c>
      <c r="P79" s="117" t="s">
        <v>554</v>
      </c>
    </row>
    <row r="80" spans="1:16" ht="241.5" customHeight="1" x14ac:dyDescent="0.25">
      <c r="A80" s="99">
        <v>79</v>
      </c>
      <c r="B80" s="4">
        <v>27002667</v>
      </c>
      <c r="C80" s="3" t="s">
        <v>17</v>
      </c>
      <c r="D80" s="39" t="s">
        <v>18</v>
      </c>
      <c r="E80" s="39" t="s">
        <v>420</v>
      </c>
      <c r="F80" s="33" t="s">
        <v>19</v>
      </c>
      <c r="G80" s="52" t="s">
        <v>421</v>
      </c>
      <c r="H80" s="52" t="s">
        <v>422</v>
      </c>
      <c r="I80" s="39">
        <v>2</v>
      </c>
      <c r="J80" s="4" t="s">
        <v>426</v>
      </c>
      <c r="K80" s="22">
        <v>740000</v>
      </c>
      <c r="L80" s="23">
        <v>80000</v>
      </c>
      <c r="M80" s="43">
        <v>80000</v>
      </c>
      <c r="N80" s="52" t="s">
        <v>425</v>
      </c>
      <c r="O80" s="140" t="s">
        <v>12</v>
      </c>
      <c r="P80" s="63" t="s">
        <v>576</v>
      </c>
    </row>
    <row r="81" spans="1:16" ht="148.5" customHeight="1" x14ac:dyDescent="0.25">
      <c r="A81" s="99">
        <v>80</v>
      </c>
      <c r="B81" s="19">
        <v>3847250</v>
      </c>
      <c r="C81" s="35" t="s">
        <v>170</v>
      </c>
      <c r="D81" s="5" t="s">
        <v>150</v>
      </c>
      <c r="E81" s="20" t="s">
        <v>428</v>
      </c>
      <c r="F81" s="21" t="s">
        <v>151</v>
      </c>
      <c r="G81" s="56" t="s">
        <v>429</v>
      </c>
      <c r="H81" s="56" t="s">
        <v>430</v>
      </c>
      <c r="I81" s="20">
        <v>2</v>
      </c>
      <c r="J81" s="4" t="s">
        <v>427</v>
      </c>
      <c r="K81" s="22">
        <v>104500</v>
      </c>
      <c r="L81" s="23">
        <v>70000</v>
      </c>
      <c r="M81" s="43">
        <v>15000</v>
      </c>
      <c r="N81" s="52" t="s">
        <v>431</v>
      </c>
      <c r="O81" s="140" t="s">
        <v>12</v>
      </c>
      <c r="P81" s="63" t="s">
        <v>577</v>
      </c>
    </row>
    <row r="82" spans="1:16" ht="135" x14ac:dyDescent="0.25">
      <c r="A82" s="99">
        <v>81</v>
      </c>
      <c r="B82" s="19">
        <v>45334528</v>
      </c>
      <c r="C82" s="24" t="s">
        <v>74</v>
      </c>
      <c r="D82" s="5" t="s">
        <v>58</v>
      </c>
      <c r="E82" s="26" t="s">
        <v>433</v>
      </c>
      <c r="F82" s="34" t="s">
        <v>59</v>
      </c>
      <c r="G82" s="52" t="s">
        <v>435</v>
      </c>
      <c r="H82" s="52" t="s">
        <v>436</v>
      </c>
      <c r="I82" s="20">
        <v>2</v>
      </c>
      <c r="J82" s="4" t="s">
        <v>438</v>
      </c>
      <c r="K82" s="22">
        <v>214000</v>
      </c>
      <c r="L82" s="23">
        <v>50000</v>
      </c>
      <c r="M82" s="43">
        <v>20000</v>
      </c>
      <c r="N82" s="52" t="s">
        <v>437</v>
      </c>
      <c r="O82" s="140" t="s">
        <v>12</v>
      </c>
      <c r="P82" s="63" t="s">
        <v>578</v>
      </c>
    </row>
    <row r="83" spans="1:16" ht="90" x14ac:dyDescent="0.25">
      <c r="A83" s="99">
        <v>82</v>
      </c>
      <c r="B83" s="28">
        <v>75070545</v>
      </c>
      <c r="C83" s="35" t="s">
        <v>442</v>
      </c>
      <c r="D83" s="20" t="s">
        <v>443</v>
      </c>
      <c r="E83" s="20" t="s">
        <v>444</v>
      </c>
      <c r="F83" s="21" t="s">
        <v>445</v>
      </c>
      <c r="G83" s="52" t="s">
        <v>447</v>
      </c>
      <c r="H83" s="52" t="s">
        <v>446</v>
      </c>
      <c r="I83" s="26">
        <v>2</v>
      </c>
      <c r="J83" s="4" t="s">
        <v>449</v>
      </c>
      <c r="K83" s="22">
        <v>40000</v>
      </c>
      <c r="L83" s="23">
        <v>15000</v>
      </c>
      <c r="M83" s="43">
        <v>0</v>
      </c>
      <c r="N83" s="52" t="s">
        <v>12</v>
      </c>
      <c r="O83" s="136" t="s">
        <v>583</v>
      </c>
      <c r="P83" s="117" t="s">
        <v>591</v>
      </c>
    </row>
    <row r="84" spans="1:16" ht="90" x14ac:dyDescent="0.25">
      <c r="A84" s="99">
        <v>83</v>
      </c>
      <c r="B84" s="80">
        <v>63509831</v>
      </c>
      <c r="C84" s="24" t="s">
        <v>462</v>
      </c>
      <c r="D84" s="26" t="s">
        <v>464</v>
      </c>
      <c r="E84" s="76" t="s">
        <v>465</v>
      </c>
      <c r="F84" s="27" t="s">
        <v>12</v>
      </c>
      <c r="G84" s="52" t="s">
        <v>12</v>
      </c>
      <c r="H84" s="52" t="s">
        <v>466</v>
      </c>
      <c r="I84" s="26">
        <v>2</v>
      </c>
      <c r="J84" s="5" t="s">
        <v>463</v>
      </c>
      <c r="K84" s="22">
        <v>180000</v>
      </c>
      <c r="L84" s="23">
        <v>60000</v>
      </c>
      <c r="M84" s="43">
        <v>0</v>
      </c>
      <c r="N84" s="52" t="s">
        <v>467</v>
      </c>
      <c r="O84" s="136" t="s">
        <v>583</v>
      </c>
      <c r="P84" s="117" t="s">
        <v>555</v>
      </c>
    </row>
    <row r="85" spans="1:16" ht="82.5" customHeight="1" x14ac:dyDescent="0.25">
      <c r="A85" s="99">
        <v>84</v>
      </c>
      <c r="B85" s="19">
        <v>26675595</v>
      </c>
      <c r="C85" s="3" t="s">
        <v>471</v>
      </c>
      <c r="D85" s="4" t="s">
        <v>34</v>
      </c>
      <c r="E85" s="9" t="s">
        <v>472</v>
      </c>
      <c r="F85" s="2" t="s">
        <v>12</v>
      </c>
      <c r="G85" s="51" t="s">
        <v>473</v>
      </c>
      <c r="H85" s="51" t="s">
        <v>12</v>
      </c>
      <c r="I85" s="20">
        <v>2</v>
      </c>
      <c r="J85" s="5" t="s">
        <v>474</v>
      </c>
      <c r="K85" s="22">
        <v>69000</v>
      </c>
      <c r="L85" s="23">
        <v>46000</v>
      </c>
      <c r="M85" s="43">
        <v>20000</v>
      </c>
      <c r="N85" s="52" t="s">
        <v>12</v>
      </c>
      <c r="O85" s="140" t="s">
        <v>12</v>
      </c>
      <c r="P85" s="63" t="s">
        <v>556</v>
      </c>
    </row>
    <row r="86" spans="1:16" ht="90" x14ac:dyDescent="0.25">
      <c r="A86" s="99">
        <v>85</v>
      </c>
      <c r="B86" s="19">
        <v>1170619</v>
      </c>
      <c r="C86" s="3" t="s">
        <v>79</v>
      </c>
      <c r="D86" s="20" t="s">
        <v>80</v>
      </c>
      <c r="E86" s="20" t="s">
        <v>475</v>
      </c>
      <c r="F86" s="38" t="s">
        <v>115</v>
      </c>
      <c r="G86" s="52" t="s">
        <v>582</v>
      </c>
      <c r="H86" s="52" t="s">
        <v>478</v>
      </c>
      <c r="I86" s="20">
        <v>2</v>
      </c>
      <c r="J86" s="5" t="s">
        <v>476</v>
      </c>
      <c r="K86" s="22">
        <v>822540</v>
      </c>
      <c r="L86" s="23">
        <v>80000</v>
      </c>
      <c r="M86" s="43">
        <v>40000</v>
      </c>
      <c r="N86" s="52" t="s">
        <v>479</v>
      </c>
      <c r="O86" s="140" t="s">
        <v>12</v>
      </c>
      <c r="P86" s="63" t="s">
        <v>557</v>
      </c>
    </row>
    <row r="87" spans="1:16" ht="67.5" x14ac:dyDescent="0.25">
      <c r="A87" s="99">
        <v>86</v>
      </c>
      <c r="B87" s="19">
        <v>8088365</v>
      </c>
      <c r="C87" s="3" t="s">
        <v>482</v>
      </c>
      <c r="D87" s="20" t="s">
        <v>484</v>
      </c>
      <c r="E87" s="20" t="s">
        <v>485</v>
      </c>
      <c r="F87" s="38" t="s">
        <v>16</v>
      </c>
      <c r="G87" s="52" t="s">
        <v>12</v>
      </c>
      <c r="H87" s="52" t="s">
        <v>12</v>
      </c>
      <c r="I87" s="20">
        <v>2</v>
      </c>
      <c r="J87" s="5" t="s">
        <v>483</v>
      </c>
      <c r="K87" s="22">
        <v>93000</v>
      </c>
      <c r="L87" s="23">
        <v>42000</v>
      </c>
      <c r="M87" s="43">
        <v>10000</v>
      </c>
      <c r="N87" s="52" t="s">
        <v>12</v>
      </c>
      <c r="O87" s="140" t="s">
        <v>12</v>
      </c>
      <c r="P87" s="63" t="s">
        <v>579</v>
      </c>
    </row>
    <row r="88" spans="1:16" ht="165" customHeight="1" x14ac:dyDescent="0.25">
      <c r="A88" s="99">
        <v>87</v>
      </c>
      <c r="B88" s="19">
        <v>49779133</v>
      </c>
      <c r="C88" s="3" t="s">
        <v>35</v>
      </c>
      <c r="D88" s="20" t="s">
        <v>36</v>
      </c>
      <c r="E88" s="20" t="s">
        <v>389</v>
      </c>
      <c r="F88" s="38" t="s">
        <v>39</v>
      </c>
      <c r="G88" s="52" t="s">
        <v>391</v>
      </c>
      <c r="H88" s="52" t="s">
        <v>392</v>
      </c>
      <c r="I88" s="20">
        <v>2</v>
      </c>
      <c r="J88" s="4" t="s">
        <v>507</v>
      </c>
      <c r="K88" s="22">
        <v>75000</v>
      </c>
      <c r="L88" s="23">
        <v>50000</v>
      </c>
      <c r="M88" s="43">
        <v>20000</v>
      </c>
      <c r="N88" s="52" t="s">
        <v>393</v>
      </c>
      <c r="O88" s="140" t="s">
        <v>12</v>
      </c>
      <c r="P88" s="63" t="s">
        <v>580</v>
      </c>
    </row>
    <row r="89" spans="1:16" ht="150.75" customHeight="1" thickBot="1" x14ac:dyDescent="0.3">
      <c r="A89" s="121">
        <v>88</v>
      </c>
      <c r="B89" s="73">
        <v>40525724</v>
      </c>
      <c r="C89" s="122" t="s">
        <v>61</v>
      </c>
      <c r="D89" s="75" t="s">
        <v>62</v>
      </c>
      <c r="E89" s="123" t="s">
        <v>528</v>
      </c>
      <c r="F89" s="124" t="s">
        <v>15</v>
      </c>
      <c r="G89" s="125" t="s">
        <v>529</v>
      </c>
      <c r="H89" s="125" t="s">
        <v>530</v>
      </c>
      <c r="I89" s="74">
        <v>2</v>
      </c>
      <c r="J89" s="75" t="s">
        <v>531</v>
      </c>
      <c r="K89" s="92">
        <v>116000</v>
      </c>
      <c r="L89" s="93">
        <v>80000</v>
      </c>
      <c r="M89" s="90">
        <v>20000</v>
      </c>
      <c r="N89" s="137" t="s">
        <v>532</v>
      </c>
      <c r="O89" s="145" t="s">
        <v>12</v>
      </c>
      <c r="P89" s="58" t="s">
        <v>581</v>
      </c>
    </row>
    <row r="90" spans="1:16" ht="45.75" thickBot="1" x14ac:dyDescent="0.3">
      <c r="A90" s="126"/>
      <c r="B90" s="127"/>
      <c r="C90" s="128" t="s">
        <v>172</v>
      </c>
      <c r="D90" s="129"/>
      <c r="E90" s="129"/>
      <c r="F90" s="130"/>
      <c r="G90" s="131"/>
      <c r="H90" s="132"/>
      <c r="I90" s="129"/>
      <c r="J90" s="129"/>
      <c r="K90" s="18">
        <f>SUM(K2:K89)</f>
        <v>74591170</v>
      </c>
      <c r="L90" s="91">
        <f>SUM(L2:L89)</f>
        <v>5526450</v>
      </c>
      <c r="M90" s="133">
        <f>SUM(M2:M89)</f>
        <v>2500000</v>
      </c>
      <c r="N90" s="138"/>
      <c r="O90" s="129"/>
      <c r="P90" s="134"/>
    </row>
    <row r="91" spans="1:16" ht="21" customHeight="1" x14ac:dyDescent="0.25">
      <c r="A91" s="105"/>
      <c r="B91" s="107"/>
      <c r="C91" s="14"/>
      <c r="D91" s="108"/>
      <c r="E91" s="108"/>
      <c r="F91" s="106"/>
      <c r="G91" s="106"/>
      <c r="H91" s="109"/>
      <c r="I91" s="108"/>
      <c r="J91" s="108"/>
      <c r="K91" s="15"/>
      <c r="L91" s="110"/>
      <c r="M91" s="111"/>
      <c r="N91" s="108"/>
      <c r="O91" s="108"/>
      <c r="P91" s="17"/>
    </row>
    <row r="92" spans="1:16" x14ac:dyDescent="0.25">
      <c r="A92" s="105"/>
      <c r="B92" s="7" t="s">
        <v>20</v>
      </c>
      <c r="C92" s="8" t="s">
        <v>21</v>
      </c>
      <c r="D92" s="7" t="s">
        <v>77</v>
      </c>
      <c r="E92" s="6"/>
      <c r="F92" s="113"/>
      <c r="G92" s="114"/>
      <c r="H92" s="114"/>
      <c r="I92" s="112"/>
      <c r="J92" s="108"/>
      <c r="K92" s="114"/>
      <c r="L92" s="110"/>
      <c r="M92" s="115"/>
      <c r="N92" s="116"/>
      <c r="O92" s="112"/>
      <c r="P92" s="112"/>
    </row>
    <row r="93" spans="1:16" x14ac:dyDescent="0.25">
      <c r="B93" s="7"/>
      <c r="C93" s="8" t="s">
        <v>22</v>
      </c>
      <c r="D93" s="7" t="s">
        <v>78</v>
      </c>
      <c r="E93" s="6"/>
      <c r="F93" s="1"/>
      <c r="G93" s="1"/>
      <c r="H93" s="7"/>
      <c r="I93" s="8"/>
      <c r="J93" s="7"/>
      <c r="K93" s="6"/>
      <c r="L93" s="1"/>
      <c r="M93" s="1"/>
    </row>
    <row r="94" spans="1:16" x14ac:dyDescent="0.25">
      <c r="B94" s="7"/>
      <c r="C94" s="8" t="s">
        <v>176</v>
      </c>
      <c r="D94" s="7" t="s">
        <v>547</v>
      </c>
      <c r="E94" s="6"/>
      <c r="F94" s="1"/>
      <c r="G94" s="1"/>
      <c r="H94" s="7"/>
      <c r="I94" s="8"/>
      <c r="J94" s="7"/>
      <c r="K94" s="6"/>
      <c r="L94" s="1"/>
      <c r="M94" s="1"/>
    </row>
    <row r="95" spans="1:16" x14ac:dyDescent="0.25">
      <c r="B95" s="7"/>
      <c r="C95" s="8" t="s">
        <v>23</v>
      </c>
      <c r="D95" s="7" t="s">
        <v>24</v>
      </c>
      <c r="E95" s="7"/>
      <c r="F95" s="1"/>
      <c r="G95" s="1"/>
      <c r="H95" s="7"/>
      <c r="I95" s="8"/>
      <c r="J95" s="7"/>
      <c r="K95" s="6"/>
      <c r="L95" s="1"/>
      <c r="M95" s="1"/>
    </row>
    <row r="96" spans="1:16" x14ac:dyDescent="0.25">
      <c r="F96" s="1"/>
      <c r="G96" s="1"/>
      <c r="H96" s="7"/>
      <c r="I96" s="8"/>
      <c r="J96" s="7"/>
      <c r="K96" s="7"/>
      <c r="L96" s="1"/>
      <c r="M96" s="1"/>
    </row>
    <row r="98" ht="228.75" customHeight="1" x14ac:dyDescent="0.25"/>
    <row r="103" ht="145.5" customHeight="1" x14ac:dyDescent="0.25"/>
    <row r="104" ht="145.5" customHeight="1" x14ac:dyDescent="0.25"/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  <headerFooter>
    <oddHeader>&amp;L&amp;"-,Tučné"ZMO Plzeň 1&amp;C&amp;"-,Tučné"17. 6. 2020&amp;R&amp;"-,Tučné"aktualizovaná Příloha č. 1
k bodu 10 RMO 1/6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SP1+SP2</vt:lpstr>
      <vt:lpstr>'SP1+SP2'!Názvy_tisku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Caltová Martina</dc:creator>
  <cp:lastModifiedBy>Levová Lucie</cp:lastModifiedBy>
  <cp:lastPrinted>2020-06-16T12:53:29Z</cp:lastPrinted>
  <dcterms:created xsi:type="dcterms:W3CDTF">2016-01-18T07:37:16Z</dcterms:created>
  <dcterms:modified xsi:type="dcterms:W3CDTF">2020-06-16T12:53:52Z</dcterms:modified>
</cp:coreProperties>
</file>